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4955" windowHeight="13095"/>
  </bookViews>
  <sheets>
    <sheet name="Spring" sheetId="1" r:id="rId1"/>
    <sheet name="Summer" sheetId="2" r:id="rId2"/>
    <sheet name="Winter" sheetId="3" r:id="rId3"/>
  </sheets>
  <calcPr calcId="145621"/>
</workbook>
</file>

<file path=xl/calcChain.xml><?xml version="1.0" encoding="utf-8"?>
<calcChain xmlns="http://schemas.openxmlformats.org/spreadsheetml/2006/main">
  <c r="E2" i="2" l="1"/>
  <c r="E3" i="2"/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2" i="3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2" i="1"/>
</calcChain>
</file>

<file path=xl/sharedStrings.xml><?xml version="1.0" encoding="utf-8"?>
<sst xmlns="http://schemas.openxmlformats.org/spreadsheetml/2006/main" count="221" uniqueCount="85">
  <si>
    <t xml:space="preserve">AL ID </t>
  </si>
  <si>
    <t>Nearest Proj Component</t>
  </si>
  <si>
    <t>Distance to Proj (Meters)</t>
  </si>
  <si>
    <t>(Miles)</t>
  </si>
  <si>
    <t>SP01</t>
  </si>
  <si>
    <t>Denali Corridors</t>
  </si>
  <si>
    <t>SP02</t>
  </si>
  <si>
    <t>SP03</t>
  </si>
  <si>
    <t>SP04</t>
  </si>
  <si>
    <t>SP05</t>
  </si>
  <si>
    <t>SP06</t>
  </si>
  <si>
    <t>SP07</t>
  </si>
  <si>
    <t>SP08</t>
  </si>
  <si>
    <t>SP09</t>
  </si>
  <si>
    <t>Chulitna Corridors</t>
  </si>
  <si>
    <t>SP10</t>
  </si>
  <si>
    <t>SP11</t>
  </si>
  <si>
    <t>SP12</t>
  </si>
  <si>
    <t>Watana Dam</t>
  </si>
  <si>
    <t>SP13</t>
  </si>
  <si>
    <t>SP14</t>
  </si>
  <si>
    <t>SP15</t>
  </si>
  <si>
    <t>SP16</t>
  </si>
  <si>
    <t>SP17</t>
  </si>
  <si>
    <t>SP18</t>
  </si>
  <si>
    <t>Gold Creek Corridors</t>
  </si>
  <si>
    <t>SP19</t>
  </si>
  <si>
    <t>SP20</t>
  </si>
  <si>
    <t>Dam and Camp Facility Area Corridor</t>
  </si>
  <si>
    <t>SP22</t>
  </si>
  <si>
    <t>SP24</t>
  </si>
  <si>
    <t>SP25</t>
  </si>
  <si>
    <t>SP26</t>
  </si>
  <si>
    <t>SP27</t>
  </si>
  <si>
    <t>SP28</t>
  </si>
  <si>
    <t>SP29</t>
  </si>
  <si>
    <t>SP30</t>
  </si>
  <si>
    <t>SP31</t>
  </si>
  <si>
    <t>SP32</t>
  </si>
  <si>
    <t>SP33</t>
  </si>
  <si>
    <t>AL ID</t>
  </si>
  <si>
    <t>AL Name</t>
  </si>
  <si>
    <t>Distance to Proj Component (Meters)</t>
  </si>
  <si>
    <t>Nenana River BLM Overlook</t>
  </si>
  <si>
    <t>Brushkana Campground</t>
  </si>
  <si>
    <t>Snowmachine Trail</t>
  </si>
  <si>
    <t>Brushkana Creek</t>
  </si>
  <si>
    <t>Deadman Lake</t>
  </si>
  <si>
    <t>Chulitna Overlook</t>
  </si>
  <si>
    <t>Gold Creek RR</t>
  </si>
  <si>
    <t>Kesugi - South</t>
  </si>
  <si>
    <t>Railroad - Chulitna</t>
  </si>
  <si>
    <t>Powerline North of Susitna River</t>
  </si>
  <si>
    <t>Kesugi - North</t>
  </si>
  <si>
    <t>Indian River SRA</t>
  </si>
  <si>
    <t>Powerline South of Susitna River</t>
  </si>
  <si>
    <t>Bridge Site (D/S)</t>
  </si>
  <si>
    <t>Bridge Site (U/S)</t>
  </si>
  <si>
    <t>New Denali View</t>
  </si>
  <si>
    <t>Stephan Lake</t>
  </si>
  <si>
    <t>Fog Lakes</t>
  </si>
  <si>
    <t>South Mountain</t>
  </si>
  <si>
    <t>Watana Creek</t>
  </si>
  <si>
    <t>Vee Canyon</t>
  </si>
  <si>
    <t>Above High Lake Lodge</t>
  </si>
  <si>
    <t>Denali View</t>
  </si>
  <si>
    <t>Portage Creek</t>
  </si>
  <si>
    <t>Gold Creek access</t>
  </si>
  <si>
    <t>Watana View</t>
  </si>
  <si>
    <t>Denali Highway</t>
  </si>
  <si>
    <t>Denali Highway west</t>
  </si>
  <si>
    <t>Island - Existing Elevation</t>
  </si>
  <si>
    <t>Dam Site</t>
  </si>
  <si>
    <t>Existing Transmission Line</t>
  </si>
  <si>
    <t>Background</t>
  </si>
  <si>
    <t>0 ft</t>
  </si>
  <si>
    <t>Feet</t>
  </si>
  <si>
    <t>0.5mile</t>
  </si>
  <si>
    <t>Adjacent</t>
  </si>
  <si>
    <t>MF</t>
  </si>
  <si>
    <t>Seldom Seen</t>
  </si>
  <si>
    <t>Within</t>
  </si>
  <si>
    <t>0 &lt;</t>
  </si>
  <si>
    <t>Count</t>
  </si>
  <si>
    <t>0&lt;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</si>
</sst>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0" fillId="3" borderId="0" xfId="0" applyFill="1"/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0" fontId="0" fillId="4" borderId="3" xfId="0" applyFill="1" applyBorder="1"/>
    <xf numFmtId="0" fontId="2" fillId="3" borderId="3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vertical="center"/>
    </xf>
    <xf numFmtId="0" fontId="0" fillId="3" borderId="3" xfId="0" applyFill="1" applyBorder="1"/>
    <xf numFmtId="0" fontId="2" fillId="6" borderId="3" xfId="0" applyFont="1" applyFill="1" applyBorder="1" applyAlignment="1">
      <alignment horizontal="right" vertical="center"/>
    </xf>
    <xf numFmtId="0" fontId="2" fillId="6" borderId="3" xfId="0" applyFont="1" applyFill="1" applyBorder="1" applyAlignment="1">
      <alignment vertical="center"/>
    </xf>
    <xf numFmtId="0" fontId="0" fillId="6" borderId="3" xfId="0" applyFill="1" applyBorder="1"/>
    <xf numFmtId="0" fontId="2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/>
    <xf numFmtId="0" fontId="2" fillId="5" borderId="3" xfId="0" applyFont="1" applyFill="1" applyBorder="1" applyAlignment="1">
      <alignment horizontal="right" vertical="center"/>
    </xf>
    <xf numFmtId="0" fontId="2" fillId="5" borderId="3" xfId="0" applyFont="1" applyFill="1" applyBorder="1" applyAlignment="1">
      <alignment vertical="center"/>
    </xf>
    <xf numFmtId="0" fontId="0" fillId="5" borderId="3" xfId="0" applyFill="1" applyBorder="1"/>
    <xf numFmtId="0" fontId="0" fillId="0" borderId="3" xfId="0" applyBorder="1" applyAlignment="1">
      <alignment wrapText="1"/>
    </xf>
    <xf numFmtId="0" fontId="2" fillId="8" borderId="3" xfId="0" applyFont="1" applyFill="1" applyBorder="1" applyAlignment="1">
      <alignment horizontal="right" vertical="center"/>
    </xf>
    <xf numFmtId="0" fontId="2" fillId="8" borderId="3" xfId="0" applyFont="1" applyFill="1" applyBorder="1" applyAlignment="1">
      <alignment vertical="center"/>
    </xf>
    <xf numFmtId="0" fontId="0" fillId="8" borderId="3" xfId="0" applyFill="1" applyBorder="1"/>
    <xf numFmtId="0" fontId="2" fillId="9" borderId="3" xfId="0" applyFont="1" applyFill="1" applyBorder="1" applyAlignment="1">
      <alignment horizontal="right" vertical="center"/>
    </xf>
    <xf numFmtId="0" fontId="2" fillId="9" borderId="3" xfId="0" applyFont="1" applyFill="1" applyBorder="1" applyAlignment="1">
      <alignment vertical="center"/>
    </xf>
    <xf numFmtId="0" fontId="0" fillId="9" borderId="3" xfId="0" applyFill="1" applyBorder="1"/>
    <xf numFmtId="0" fontId="2" fillId="10" borderId="3" xfId="0" applyFont="1" applyFill="1" applyBorder="1" applyAlignment="1">
      <alignment horizontal="right" vertical="center"/>
    </xf>
    <xf numFmtId="0" fontId="2" fillId="10" borderId="3" xfId="0" applyFont="1" applyFill="1" applyBorder="1" applyAlignment="1">
      <alignment vertical="center"/>
    </xf>
    <xf numFmtId="0" fontId="0" fillId="10" borderId="3" xfId="0" applyFill="1" applyBorder="1"/>
    <xf numFmtId="0" fontId="1" fillId="0" borderId="4" xfId="0" applyFont="1" applyFill="1" applyBorder="1" applyAlignment="1">
      <alignment vertical="center"/>
    </xf>
    <xf numFmtId="0" fontId="3" fillId="0" borderId="0" xfId="0" applyFont="1"/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right" vertical="center"/>
    </xf>
    <xf numFmtId="0" fontId="0" fillId="7" borderId="0" xfId="0" applyFill="1"/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right" vertical="center"/>
    </xf>
    <xf numFmtId="0" fontId="2" fillId="9" borderId="2" xfId="0" applyFont="1" applyFill="1" applyBorder="1" applyAlignment="1">
      <alignment horizontal="right" vertical="center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J7" sqref="J7"/>
    </sheetView>
  </sheetViews>
  <sheetFormatPr defaultRowHeight="15" x14ac:dyDescent="0.25"/>
  <cols>
    <col min="2" max="2" width="36.42578125" customWidth="1"/>
    <col min="4" max="4" width="13.85546875" customWidth="1"/>
  </cols>
  <sheetData>
    <row r="1" spans="1:10" ht="45.75" thickBot="1" x14ac:dyDescent="0.3">
      <c r="A1" s="1" t="s">
        <v>0</v>
      </c>
      <c r="B1" s="1" t="s">
        <v>1</v>
      </c>
      <c r="C1" s="2" t="s">
        <v>2</v>
      </c>
      <c r="D1" s="3" t="s">
        <v>3</v>
      </c>
      <c r="E1" s="8" t="s">
        <v>76</v>
      </c>
      <c r="G1" s="43" t="s">
        <v>83</v>
      </c>
    </row>
    <row r="2" spans="1:10" ht="15.75" thickBot="1" x14ac:dyDescent="0.3">
      <c r="A2" s="5" t="s">
        <v>7</v>
      </c>
      <c r="B2" s="5" t="s">
        <v>5</v>
      </c>
      <c r="C2" s="6">
        <v>0</v>
      </c>
      <c r="D2" s="7">
        <v>0</v>
      </c>
      <c r="E2" s="9">
        <f>D2*5280</f>
        <v>0</v>
      </c>
      <c r="G2">
        <v>3</v>
      </c>
      <c r="I2">
        <v>0</v>
      </c>
      <c r="J2" t="s">
        <v>81</v>
      </c>
    </row>
    <row r="3" spans="1:10" ht="15.75" thickBot="1" x14ac:dyDescent="0.3">
      <c r="A3" s="5" t="s">
        <v>12</v>
      </c>
      <c r="B3" s="5" t="s">
        <v>5</v>
      </c>
      <c r="C3" s="6">
        <v>0</v>
      </c>
      <c r="D3" s="7">
        <v>0</v>
      </c>
      <c r="E3" s="9">
        <f t="shared" ref="E3:E32" si="0">D3*5280</f>
        <v>0</v>
      </c>
      <c r="G3">
        <v>9</v>
      </c>
      <c r="H3" t="s">
        <v>84</v>
      </c>
      <c r="I3" t="s">
        <v>77</v>
      </c>
      <c r="J3" t="s">
        <v>78</v>
      </c>
    </row>
    <row r="4" spans="1:10" ht="15.75" thickBot="1" x14ac:dyDescent="0.3">
      <c r="A4" s="5" t="s">
        <v>29</v>
      </c>
      <c r="B4" s="5" t="s">
        <v>28</v>
      </c>
      <c r="C4" s="6">
        <v>0</v>
      </c>
      <c r="D4" s="7">
        <v>0</v>
      </c>
      <c r="E4" s="9">
        <f t="shared" si="0"/>
        <v>0</v>
      </c>
      <c r="G4">
        <v>17</v>
      </c>
      <c r="H4">
        <v>0.5</v>
      </c>
      <c r="I4">
        <v>5</v>
      </c>
      <c r="J4" t="s">
        <v>79</v>
      </c>
    </row>
    <row r="5" spans="1:10" ht="15.75" thickBot="1" x14ac:dyDescent="0.3">
      <c r="A5" s="44" t="s">
        <v>6</v>
      </c>
      <c r="B5" s="44" t="s">
        <v>5</v>
      </c>
      <c r="C5" s="45">
        <v>8.3133340459999996</v>
      </c>
      <c r="D5" s="46">
        <v>5.1659999999999996E-3</v>
      </c>
      <c r="E5" s="47">
        <f t="shared" si="0"/>
        <v>27.276479999999999</v>
      </c>
      <c r="G5">
        <v>2</v>
      </c>
      <c r="H5">
        <v>5</v>
      </c>
      <c r="I5">
        <v>15</v>
      </c>
      <c r="J5" t="s">
        <v>74</v>
      </c>
    </row>
    <row r="6" spans="1:10" ht="15.75" thickBot="1" x14ac:dyDescent="0.3">
      <c r="A6" s="44" t="s">
        <v>21</v>
      </c>
      <c r="B6" s="44" t="s">
        <v>14</v>
      </c>
      <c r="C6" s="45">
        <v>25.633063509999999</v>
      </c>
      <c r="D6" s="46">
        <v>1.5928000000000001E-2</v>
      </c>
      <c r="E6" s="47">
        <f t="shared" si="0"/>
        <v>84.09984</v>
      </c>
      <c r="G6">
        <v>0</v>
      </c>
      <c r="H6">
        <v>15</v>
      </c>
      <c r="I6">
        <v>30</v>
      </c>
      <c r="J6" t="s">
        <v>80</v>
      </c>
    </row>
    <row r="7" spans="1:10" ht="15.75" thickBot="1" x14ac:dyDescent="0.3">
      <c r="A7" s="44" t="s">
        <v>4</v>
      </c>
      <c r="B7" s="44" t="s">
        <v>5</v>
      </c>
      <c r="C7" s="45">
        <v>29.410781719999999</v>
      </c>
      <c r="D7" s="46">
        <v>1.8275E-2</v>
      </c>
      <c r="E7" s="47">
        <f t="shared" si="0"/>
        <v>96.492000000000004</v>
      </c>
    </row>
    <row r="8" spans="1:10" ht="15.75" thickBot="1" x14ac:dyDescent="0.3">
      <c r="A8" s="44" t="s">
        <v>15</v>
      </c>
      <c r="B8" s="44" t="s">
        <v>14</v>
      </c>
      <c r="C8" s="45">
        <v>33.546102339999997</v>
      </c>
      <c r="D8" s="46">
        <v>2.0844999999999999E-2</v>
      </c>
      <c r="E8" s="47">
        <f t="shared" si="0"/>
        <v>110.0616</v>
      </c>
    </row>
    <row r="9" spans="1:10" ht="15.75" thickBot="1" x14ac:dyDescent="0.3">
      <c r="A9" s="44" t="s">
        <v>37</v>
      </c>
      <c r="B9" s="44" t="s">
        <v>25</v>
      </c>
      <c r="C9" s="45">
        <v>85.819258360000006</v>
      </c>
      <c r="D9" s="46">
        <v>5.3325999999999998E-2</v>
      </c>
      <c r="E9" s="47">
        <f t="shared" si="0"/>
        <v>281.56128000000001</v>
      </c>
    </row>
    <row r="10" spans="1:10" ht="15.75" thickBot="1" x14ac:dyDescent="0.3">
      <c r="A10" s="44" t="s">
        <v>39</v>
      </c>
      <c r="B10" s="44" t="s">
        <v>18</v>
      </c>
      <c r="C10" s="45">
        <v>96.167134489999995</v>
      </c>
      <c r="D10" s="46">
        <v>5.9755000000000003E-2</v>
      </c>
      <c r="E10" s="47">
        <f t="shared" si="0"/>
        <v>315.50639999999999</v>
      </c>
    </row>
    <row r="11" spans="1:10" ht="15.75" thickBot="1" x14ac:dyDescent="0.3">
      <c r="A11" s="44" t="s">
        <v>35</v>
      </c>
      <c r="B11" s="44" t="s">
        <v>25</v>
      </c>
      <c r="C11" s="45">
        <v>293.43736239999998</v>
      </c>
      <c r="D11" s="46">
        <v>0.182333</v>
      </c>
      <c r="E11" s="47">
        <f t="shared" si="0"/>
        <v>962.71823999999992</v>
      </c>
    </row>
    <row r="12" spans="1:10" ht="15.75" thickBot="1" x14ac:dyDescent="0.3">
      <c r="A12" s="44" t="s">
        <v>19</v>
      </c>
      <c r="B12" s="44" t="s">
        <v>14</v>
      </c>
      <c r="C12" s="45">
        <v>297.67551529999997</v>
      </c>
      <c r="D12" s="46">
        <v>0.18496699999999999</v>
      </c>
      <c r="E12" s="47">
        <f t="shared" si="0"/>
        <v>976.62576000000001</v>
      </c>
    </row>
    <row r="13" spans="1:10" ht="15.75" thickBot="1" x14ac:dyDescent="0.3">
      <c r="A13" s="44" t="s">
        <v>10</v>
      </c>
      <c r="B13" s="44" t="s">
        <v>5</v>
      </c>
      <c r="C13" s="45">
        <v>603.97242610000001</v>
      </c>
      <c r="D13" s="46">
        <v>0.37529099999999999</v>
      </c>
      <c r="E13" s="47">
        <f t="shared" si="0"/>
        <v>1981.53648</v>
      </c>
    </row>
    <row r="14" spans="1:10" ht="15.75" thickBot="1" x14ac:dyDescent="0.3">
      <c r="A14" s="48" t="s">
        <v>17</v>
      </c>
      <c r="B14" s="48" t="s">
        <v>18</v>
      </c>
      <c r="C14" s="49">
        <v>1094.3645859999999</v>
      </c>
      <c r="D14" s="50">
        <v>0.680006</v>
      </c>
      <c r="E14" s="51">
        <f t="shared" si="0"/>
        <v>3590.4316800000001</v>
      </c>
    </row>
    <row r="15" spans="1:10" ht="15.75" thickBot="1" x14ac:dyDescent="0.3">
      <c r="A15" s="48" t="s">
        <v>13</v>
      </c>
      <c r="B15" s="48" t="s">
        <v>14</v>
      </c>
      <c r="C15" s="49">
        <v>1552.07647</v>
      </c>
      <c r="D15" s="50">
        <v>0.96441500000000002</v>
      </c>
      <c r="E15" s="51">
        <f t="shared" si="0"/>
        <v>5092.1112000000003</v>
      </c>
    </row>
    <row r="16" spans="1:10" ht="15.75" thickBot="1" x14ac:dyDescent="0.3">
      <c r="A16" s="48" t="s">
        <v>33</v>
      </c>
      <c r="B16" s="48" t="s">
        <v>18</v>
      </c>
      <c r="C16" s="49">
        <v>1837.9885159999999</v>
      </c>
      <c r="D16" s="50">
        <v>1.1420729999999999</v>
      </c>
      <c r="E16" s="51">
        <f t="shared" si="0"/>
        <v>6030.1454399999993</v>
      </c>
    </row>
    <row r="17" spans="1:5" ht="15.75" thickBot="1" x14ac:dyDescent="0.3">
      <c r="A17" s="48" t="s">
        <v>16</v>
      </c>
      <c r="B17" s="48" t="s">
        <v>5</v>
      </c>
      <c r="C17" s="49">
        <v>1874.3664670000001</v>
      </c>
      <c r="D17" s="50">
        <v>1.164677</v>
      </c>
      <c r="E17" s="51">
        <f t="shared" si="0"/>
        <v>6149.4945600000001</v>
      </c>
    </row>
    <row r="18" spans="1:5" ht="15.75" thickBot="1" x14ac:dyDescent="0.3">
      <c r="A18" s="48" t="s">
        <v>30</v>
      </c>
      <c r="B18" s="48" t="s">
        <v>18</v>
      </c>
      <c r="C18" s="49">
        <v>1915.0320180000001</v>
      </c>
      <c r="D18" s="50">
        <v>1.189945</v>
      </c>
      <c r="E18" s="51">
        <f t="shared" si="0"/>
        <v>6282.9096</v>
      </c>
    </row>
    <row r="19" spans="1:5" ht="15.75" thickBot="1" x14ac:dyDescent="0.3">
      <c r="A19" s="48" t="s">
        <v>27</v>
      </c>
      <c r="B19" s="48" t="s">
        <v>28</v>
      </c>
      <c r="C19" s="49">
        <v>2130.9619630000002</v>
      </c>
      <c r="D19" s="50">
        <v>1.3241179999999999</v>
      </c>
      <c r="E19" s="51">
        <f t="shared" si="0"/>
        <v>6991.3430399999997</v>
      </c>
    </row>
    <row r="20" spans="1:5" ht="15.75" thickBot="1" x14ac:dyDescent="0.3">
      <c r="A20" s="48" t="s">
        <v>36</v>
      </c>
      <c r="B20" s="48" t="s">
        <v>25</v>
      </c>
      <c r="C20" s="49">
        <v>2367.0811819999999</v>
      </c>
      <c r="D20" s="50">
        <v>1.470836</v>
      </c>
      <c r="E20" s="51">
        <f t="shared" si="0"/>
        <v>7766.0140799999999</v>
      </c>
    </row>
    <row r="21" spans="1:5" ht="15.75" thickBot="1" x14ac:dyDescent="0.3">
      <c r="A21" s="48" t="s">
        <v>32</v>
      </c>
      <c r="B21" s="48" t="s">
        <v>25</v>
      </c>
      <c r="C21" s="49">
        <v>2854.9564839999998</v>
      </c>
      <c r="D21" s="50">
        <v>1.773987</v>
      </c>
      <c r="E21" s="51">
        <f t="shared" si="0"/>
        <v>9366.6513599999998</v>
      </c>
    </row>
    <row r="22" spans="1:5" ht="15.75" thickBot="1" x14ac:dyDescent="0.3">
      <c r="A22" s="48" t="s">
        <v>20</v>
      </c>
      <c r="B22" s="48" t="s">
        <v>14</v>
      </c>
      <c r="C22" s="49">
        <v>3036.7949269999999</v>
      </c>
      <c r="D22" s="50">
        <v>1.886976</v>
      </c>
      <c r="E22" s="51">
        <f t="shared" si="0"/>
        <v>9963.2332800000004</v>
      </c>
    </row>
    <row r="23" spans="1:5" ht="15.75" thickBot="1" x14ac:dyDescent="0.3">
      <c r="A23" s="48" t="s">
        <v>23</v>
      </c>
      <c r="B23" s="48" t="s">
        <v>14</v>
      </c>
      <c r="C23" s="49">
        <v>3137.308955</v>
      </c>
      <c r="D23" s="50">
        <v>1.949433</v>
      </c>
      <c r="E23" s="51">
        <f t="shared" si="0"/>
        <v>10293.006240000001</v>
      </c>
    </row>
    <row r="24" spans="1:5" ht="15.75" thickBot="1" x14ac:dyDescent="0.3">
      <c r="A24" s="48" t="s">
        <v>26</v>
      </c>
      <c r="B24" s="48" t="s">
        <v>14</v>
      </c>
      <c r="C24" s="49">
        <v>4687.5532240000002</v>
      </c>
      <c r="D24" s="50">
        <v>2.9127100000000001</v>
      </c>
      <c r="E24" s="51">
        <f t="shared" si="0"/>
        <v>15379.1088</v>
      </c>
    </row>
    <row r="25" spans="1:5" ht="15.75" thickBot="1" x14ac:dyDescent="0.3">
      <c r="A25" s="48" t="s">
        <v>24</v>
      </c>
      <c r="B25" s="48" t="s">
        <v>25</v>
      </c>
      <c r="C25" s="49">
        <v>5320.5189190000001</v>
      </c>
      <c r="D25" s="50">
        <v>3.3060160000000001</v>
      </c>
      <c r="E25" s="51">
        <f t="shared" si="0"/>
        <v>17455.764480000002</v>
      </c>
    </row>
    <row r="26" spans="1:5" ht="15.75" thickBot="1" x14ac:dyDescent="0.3">
      <c r="A26" s="48" t="s">
        <v>31</v>
      </c>
      <c r="B26" s="48" t="s">
        <v>25</v>
      </c>
      <c r="C26" s="49">
        <v>6368.9772320000002</v>
      </c>
      <c r="D26" s="50">
        <v>3.9574980000000002</v>
      </c>
      <c r="E26" s="51">
        <f t="shared" si="0"/>
        <v>20895.58944</v>
      </c>
    </row>
    <row r="27" spans="1:5" ht="15.75" thickBot="1" x14ac:dyDescent="0.3">
      <c r="A27" s="48" t="s">
        <v>11</v>
      </c>
      <c r="B27" s="48" t="s">
        <v>5</v>
      </c>
      <c r="C27" s="49">
        <v>6374.8156769999996</v>
      </c>
      <c r="D27" s="50">
        <v>3.9611260000000001</v>
      </c>
      <c r="E27" s="51">
        <f t="shared" si="0"/>
        <v>20914.745279999999</v>
      </c>
    </row>
    <row r="28" spans="1:5" ht="15.75" thickBot="1" x14ac:dyDescent="0.3">
      <c r="A28" s="48" t="s">
        <v>22</v>
      </c>
      <c r="B28" s="48" t="s">
        <v>18</v>
      </c>
      <c r="C28" s="49">
        <v>6755.4958790000001</v>
      </c>
      <c r="D28" s="50">
        <v>4.1976690000000003</v>
      </c>
      <c r="E28" s="51">
        <f t="shared" si="0"/>
        <v>22163.692320000002</v>
      </c>
    </row>
    <row r="29" spans="1:5" ht="15.75" thickBot="1" x14ac:dyDescent="0.3">
      <c r="A29" s="48" t="s">
        <v>8</v>
      </c>
      <c r="B29" s="48" t="s">
        <v>5</v>
      </c>
      <c r="C29" s="49">
        <v>6984.2972820000005</v>
      </c>
      <c r="D29" s="50">
        <v>4.3398399999999997</v>
      </c>
      <c r="E29" s="51">
        <f t="shared" si="0"/>
        <v>22914.355199999998</v>
      </c>
    </row>
    <row r="30" spans="1:5" ht="15.75" thickBot="1" x14ac:dyDescent="0.3">
      <c r="A30" s="48" t="s">
        <v>9</v>
      </c>
      <c r="B30" s="48" t="s">
        <v>5</v>
      </c>
      <c r="C30" s="49">
        <v>7660.6308790000003</v>
      </c>
      <c r="D30" s="50">
        <v>4.7600939999999996</v>
      </c>
      <c r="E30" s="51">
        <f t="shared" si="0"/>
        <v>25133.296319999998</v>
      </c>
    </row>
    <row r="31" spans="1:5" ht="15.75" thickBot="1" x14ac:dyDescent="0.3">
      <c r="A31" s="10" t="s">
        <v>38</v>
      </c>
      <c r="B31" s="10" t="s">
        <v>18</v>
      </c>
      <c r="C31" s="11">
        <v>9052.2216659999995</v>
      </c>
      <c r="D31" s="12">
        <v>5.6247879999999997</v>
      </c>
      <c r="E31" s="13">
        <f t="shared" si="0"/>
        <v>29698.880639999999</v>
      </c>
    </row>
    <row r="32" spans="1:5" ht="15.75" thickBot="1" x14ac:dyDescent="0.3">
      <c r="A32" s="10" t="s">
        <v>34</v>
      </c>
      <c r="B32" s="10" t="s">
        <v>25</v>
      </c>
      <c r="C32" s="11">
        <v>11292.49186</v>
      </c>
      <c r="D32" s="12">
        <v>7.0168270000000001</v>
      </c>
      <c r="E32" s="13">
        <f t="shared" si="0"/>
        <v>37048.846559999998</v>
      </c>
    </row>
  </sheetData>
  <sortState ref="A2:D37">
    <sortCondition ref="D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>
      <selection activeCell="G2" sqref="G2"/>
    </sheetView>
  </sheetViews>
  <sheetFormatPr defaultRowHeight="15" x14ac:dyDescent="0.25"/>
  <cols>
    <col min="2" max="2" width="36.28515625" customWidth="1"/>
    <col min="3" max="3" width="11.7109375" customWidth="1"/>
    <col min="4" max="4" width="14" customWidth="1"/>
  </cols>
  <sheetData>
    <row r="1" spans="1:10" ht="45" x14ac:dyDescent="0.25">
      <c r="A1" s="14" t="s">
        <v>40</v>
      </c>
      <c r="B1" s="14" t="s">
        <v>1</v>
      </c>
      <c r="C1" s="15" t="s">
        <v>2</v>
      </c>
      <c r="D1" s="14" t="s">
        <v>3</v>
      </c>
      <c r="E1" s="16" t="s">
        <v>76</v>
      </c>
      <c r="G1" s="42" t="s">
        <v>83</v>
      </c>
    </row>
    <row r="2" spans="1:10" x14ac:dyDescent="0.25">
      <c r="A2" s="26">
        <v>14</v>
      </c>
      <c r="B2" s="27" t="s">
        <v>18</v>
      </c>
      <c r="C2" s="26">
        <v>0</v>
      </c>
      <c r="D2" s="26">
        <v>0</v>
      </c>
      <c r="E2" s="28">
        <f>D2*5280</f>
        <v>0</v>
      </c>
      <c r="G2">
        <v>12</v>
      </c>
      <c r="I2">
        <v>0</v>
      </c>
      <c r="J2" t="s">
        <v>81</v>
      </c>
    </row>
    <row r="3" spans="1:10" x14ac:dyDescent="0.25">
      <c r="A3" s="26">
        <v>28</v>
      </c>
      <c r="B3" s="27" t="s">
        <v>5</v>
      </c>
      <c r="C3" s="26">
        <v>0</v>
      </c>
      <c r="D3" s="26">
        <v>0</v>
      </c>
      <c r="E3" s="28">
        <f t="shared" ref="E3:E58" si="0">D3*5280</f>
        <v>0</v>
      </c>
      <c r="G3">
        <v>13</v>
      </c>
      <c r="H3" t="s">
        <v>82</v>
      </c>
      <c r="I3" t="s">
        <v>77</v>
      </c>
      <c r="J3" t="s">
        <v>78</v>
      </c>
    </row>
    <row r="4" spans="1:10" x14ac:dyDescent="0.25">
      <c r="A4" s="26">
        <v>104</v>
      </c>
      <c r="B4" s="27" t="s">
        <v>18</v>
      </c>
      <c r="C4" s="26">
        <v>0</v>
      </c>
      <c r="D4" s="26">
        <v>0</v>
      </c>
      <c r="E4" s="28">
        <f t="shared" si="0"/>
        <v>0</v>
      </c>
      <c r="G4">
        <v>30</v>
      </c>
      <c r="H4">
        <v>0.5</v>
      </c>
      <c r="I4">
        <v>5</v>
      </c>
      <c r="J4" t="s">
        <v>79</v>
      </c>
    </row>
    <row r="5" spans="1:10" x14ac:dyDescent="0.25">
      <c r="A5" s="26">
        <v>108</v>
      </c>
      <c r="B5" s="27" t="s">
        <v>28</v>
      </c>
      <c r="C5" s="26">
        <v>0</v>
      </c>
      <c r="D5" s="26">
        <v>0</v>
      </c>
      <c r="E5" s="28">
        <f t="shared" si="0"/>
        <v>0</v>
      </c>
      <c r="G5">
        <v>4</v>
      </c>
      <c r="H5">
        <v>5</v>
      </c>
      <c r="I5">
        <v>15</v>
      </c>
      <c r="J5" t="s">
        <v>74</v>
      </c>
    </row>
    <row r="6" spans="1:10" x14ac:dyDescent="0.25">
      <c r="A6" s="26">
        <v>111</v>
      </c>
      <c r="B6" s="27" t="s">
        <v>18</v>
      </c>
      <c r="C6" s="26">
        <v>0</v>
      </c>
      <c r="D6" s="26">
        <v>0</v>
      </c>
      <c r="E6" s="28">
        <f t="shared" si="0"/>
        <v>0</v>
      </c>
      <c r="G6">
        <v>0</v>
      </c>
      <c r="H6">
        <v>15</v>
      </c>
      <c r="I6">
        <v>30</v>
      </c>
      <c r="J6" t="s">
        <v>80</v>
      </c>
    </row>
    <row r="7" spans="1:10" x14ac:dyDescent="0.25">
      <c r="A7" s="26">
        <v>114</v>
      </c>
      <c r="B7" s="27" t="s">
        <v>18</v>
      </c>
      <c r="C7" s="26">
        <v>0</v>
      </c>
      <c r="D7" s="26">
        <v>0</v>
      </c>
      <c r="E7" s="28">
        <f t="shared" si="0"/>
        <v>0</v>
      </c>
    </row>
    <row r="8" spans="1:10" x14ac:dyDescent="0.25">
      <c r="A8" s="26">
        <v>115</v>
      </c>
      <c r="B8" s="27" t="s">
        <v>18</v>
      </c>
      <c r="C8" s="26">
        <v>0</v>
      </c>
      <c r="D8" s="26">
        <v>0</v>
      </c>
      <c r="E8" s="28">
        <f t="shared" si="0"/>
        <v>0</v>
      </c>
    </row>
    <row r="9" spans="1:10" x14ac:dyDescent="0.25">
      <c r="A9" s="26">
        <v>119</v>
      </c>
      <c r="B9" s="27" t="s">
        <v>14</v>
      </c>
      <c r="C9" s="26">
        <v>0</v>
      </c>
      <c r="D9" s="26">
        <v>0</v>
      </c>
      <c r="E9" s="28">
        <f t="shared" si="0"/>
        <v>0</v>
      </c>
    </row>
    <row r="10" spans="1:10" x14ac:dyDescent="0.25">
      <c r="A10" s="26">
        <v>120</v>
      </c>
      <c r="B10" s="27" t="s">
        <v>14</v>
      </c>
      <c r="C10" s="26">
        <v>0</v>
      </c>
      <c r="D10" s="26">
        <v>0</v>
      </c>
      <c r="E10" s="28">
        <f t="shared" si="0"/>
        <v>0</v>
      </c>
    </row>
    <row r="11" spans="1:10" x14ac:dyDescent="0.25">
      <c r="A11" s="26">
        <v>121</v>
      </c>
      <c r="B11" s="27" t="s">
        <v>14</v>
      </c>
      <c r="C11" s="26">
        <v>0</v>
      </c>
      <c r="D11" s="26">
        <v>0</v>
      </c>
      <c r="E11" s="28">
        <f t="shared" si="0"/>
        <v>0</v>
      </c>
    </row>
    <row r="12" spans="1:10" x14ac:dyDescent="0.25">
      <c r="A12" s="26">
        <v>122</v>
      </c>
      <c r="B12" s="27" t="s">
        <v>14</v>
      </c>
      <c r="C12" s="26">
        <v>0</v>
      </c>
      <c r="D12" s="26">
        <v>0</v>
      </c>
      <c r="E12" s="28">
        <f t="shared" si="0"/>
        <v>0</v>
      </c>
    </row>
    <row r="13" spans="1:10" x14ac:dyDescent="0.25">
      <c r="A13" s="26">
        <v>195</v>
      </c>
      <c r="B13" s="27" t="s">
        <v>18</v>
      </c>
      <c r="C13" s="26">
        <v>0</v>
      </c>
      <c r="D13" s="26">
        <v>0</v>
      </c>
      <c r="E13" s="28">
        <f t="shared" si="0"/>
        <v>0</v>
      </c>
    </row>
    <row r="14" spans="1:10" x14ac:dyDescent="0.25">
      <c r="A14" s="33">
        <v>172</v>
      </c>
      <c r="B14" s="34" t="s">
        <v>5</v>
      </c>
      <c r="C14" s="33">
        <v>5.2236577979999996</v>
      </c>
      <c r="D14" s="33">
        <v>3.2460000000000002E-3</v>
      </c>
      <c r="E14" s="35">
        <f t="shared" si="0"/>
        <v>17.13888</v>
      </c>
    </row>
    <row r="15" spans="1:10" x14ac:dyDescent="0.25">
      <c r="A15" s="33">
        <v>151</v>
      </c>
      <c r="B15" s="34" t="s">
        <v>5</v>
      </c>
      <c r="C15" s="33">
        <v>7.5972994720000004</v>
      </c>
      <c r="D15" s="33">
        <v>4.7210000000000004E-3</v>
      </c>
      <c r="E15" s="35">
        <f t="shared" si="0"/>
        <v>24.926880000000001</v>
      </c>
    </row>
    <row r="16" spans="1:10" x14ac:dyDescent="0.25">
      <c r="A16" s="33">
        <v>77</v>
      </c>
      <c r="B16" s="34" t="s">
        <v>14</v>
      </c>
      <c r="C16" s="33">
        <v>25.76021184</v>
      </c>
      <c r="D16" s="33">
        <v>1.6007E-2</v>
      </c>
      <c r="E16" s="35">
        <f t="shared" si="0"/>
        <v>84.516959999999997</v>
      </c>
    </row>
    <row r="17" spans="1:5" x14ac:dyDescent="0.25">
      <c r="A17" s="33">
        <v>150</v>
      </c>
      <c r="B17" s="34" t="s">
        <v>5</v>
      </c>
      <c r="C17" s="33">
        <v>36.57880995</v>
      </c>
      <c r="D17" s="33">
        <v>2.2728999999999999E-2</v>
      </c>
      <c r="E17" s="35">
        <f t="shared" si="0"/>
        <v>120.00912</v>
      </c>
    </row>
    <row r="18" spans="1:5" x14ac:dyDescent="0.25">
      <c r="A18" s="33">
        <v>107</v>
      </c>
      <c r="B18" s="34" t="s">
        <v>25</v>
      </c>
      <c r="C18" s="33">
        <v>69.019814080000003</v>
      </c>
      <c r="D18" s="33">
        <v>4.2887000000000002E-2</v>
      </c>
      <c r="E18" s="35">
        <f t="shared" si="0"/>
        <v>226.44336000000001</v>
      </c>
    </row>
    <row r="19" spans="1:5" x14ac:dyDescent="0.25">
      <c r="A19" s="33">
        <v>165</v>
      </c>
      <c r="B19" s="34" t="s">
        <v>14</v>
      </c>
      <c r="C19" s="33">
        <v>93.031364300000007</v>
      </c>
      <c r="D19" s="33">
        <v>5.7806999999999997E-2</v>
      </c>
      <c r="E19" s="35">
        <f t="shared" si="0"/>
        <v>305.22095999999999</v>
      </c>
    </row>
    <row r="20" spans="1:5" x14ac:dyDescent="0.25">
      <c r="A20" s="33">
        <v>112</v>
      </c>
      <c r="B20" s="34" t="s">
        <v>18</v>
      </c>
      <c r="C20" s="33">
        <v>207.32396069999999</v>
      </c>
      <c r="D20" s="33">
        <v>0.128825</v>
      </c>
      <c r="E20" s="35">
        <f t="shared" si="0"/>
        <v>680.19600000000003</v>
      </c>
    </row>
    <row r="21" spans="1:5" x14ac:dyDescent="0.25">
      <c r="A21" s="33">
        <v>161</v>
      </c>
      <c r="B21" s="34" t="s">
        <v>25</v>
      </c>
      <c r="C21" s="33">
        <v>301.81087889999998</v>
      </c>
      <c r="D21" s="33">
        <v>0.18753700000000001</v>
      </c>
      <c r="E21" s="35">
        <f t="shared" si="0"/>
        <v>990.19536000000005</v>
      </c>
    </row>
    <row r="22" spans="1:5" x14ac:dyDescent="0.25">
      <c r="A22" s="33">
        <v>160</v>
      </c>
      <c r="B22" s="34" t="s">
        <v>25</v>
      </c>
      <c r="C22" s="33">
        <v>340.27790970000001</v>
      </c>
      <c r="D22" s="33">
        <v>0.21143899999999999</v>
      </c>
      <c r="E22" s="35">
        <f t="shared" si="0"/>
        <v>1116.3979199999999</v>
      </c>
    </row>
    <row r="23" spans="1:5" x14ac:dyDescent="0.25">
      <c r="A23" s="33">
        <v>123</v>
      </c>
      <c r="B23" s="34" t="s">
        <v>14</v>
      </c>
      <c r="C23" s="33">
        <v>350.50742259999998</v>
      </c>
      <c r="D23" s="33">
        <v>0.21779499999999999</v>
      </c>
      <c r="E23" s="35">
        <f t="shared" si="0"/>
        <v>1149.9576</v>
      </c>
    </row>
    <row r="24" spans="1:5" x14ac:dyDescent="0.25">
      <c r="A24" s="33">
        <v>141</v>
      </c>
      <c r="B24" s="34" t="s">
        <v>5</v>
      </c>
      <c r="C24" s="33">
        <v>427.14181300000001</v>
      </c>
      <c r="D24" s="33">
        <v>0.26541399999999998</v>
      </c>
      <c r="E24" s="35">
        <f t="shared" si="0"/>
        <v>1401.3859199999999</v>
      </c>
    </row>
    <row r="25" spans="1:5" x14ac:dyDescent="0.25">
      <c r="A25" s="33">
        <v>194</v>
      </c>
      <c r="B25" s="34" t="s">
        <v>18</v>
      </c>
      <c r="C25" s="33">
        <v>580.22254750000002</v>
      </c>
      <c r="D25" s="33">
        <v>0.36053299999999999</v>
      </c>
      <c r="E25" s="35">
        <f t="shared" si="0"/>
        <v>1903.6142399999999</v>
      </c>
    </row>
    <row r="26" spans="1:5" x14ac:dyDescent="0.25">
      <c r="A26" s="33">
        <v>103</v>
      </c>
      <c r="B26" s="34" t="s">
        <v>18</v>
      </c>
      <c r="C26" s="33">
        <v>626.11222540000006</v>
      </c>
      <c r="D26" s="33">
        <v>0.389048</v>
      </c>
      <c r="E26" s="35">
        <f t="shared" si="0"/>
        <v>2054.17344</v>
      </c>
    </row>
    <row r="27" spans="1:5" x14ac:dyDescent="0.25">
      <c r="A27" s="36">
        <v>174</v>
      </c>
      <c r="B27" s="37" t="s">
        <v>5</v>
      </c>
      <c r="C27" s="36">
        <v>846.87683660000005</v>
      </c>
      <c r="D27" s="36">
        <v>0.52622500000000005</v>
      </c>
      <c r="E27" s="38">
        <f t="shared" si="0"/>
        <v>2778.4680000000003</v>
      </c>
    </row>
    <row r="28" spans="1:5" x14ac:dyDescent="0.25">
      <c r="A28" s="36">
        <v>142</v>
      </c>
      <c r="B28" s="37" t="s">
        <v>5</v>
      </c>
      <c r="C28" s="36">
        <v>889.70235749999995</v>
      </c>
      <c r="D28" s="36">
        <v>0.55283499999999997</v>
      </c>
      <c r="E28" s="38">
        <f t="shared" si="0"/>
        <v>2918.9687999999996</v>
      </c>
    </row>
    <row r="29" spans="1:5" x14ac:dyDescent="0.25">
      <c r="A29" s="36">
        <v>190</v>
      </c>
      <c r="B29" s="37" t="s">
        <v>25</v>
      </c>
      <c r="C29" s="36">
        <v>940.18292919999999</v>
      </c>
      <c r="D29" s="36">
        <v>0.584202</v>
      </c>
      <c r="E29" s="38">
        <f t="shared" si="0"/>
        <v>3084.5865600000002</v>
      </c>
    </row>
    <row r="30" spans="1:5" x14ac:dyDescent="0.25">
      <c r="A30" s="36">
        <v>193</v>
      </c>
      <c r="B30" s="37" t="s">
        <v>18</v>
      </c>
      <c r="C30" s="36">
        <v>948.15918169999998</v>
      </c>
      <c r="D30" s="36">
        <v>0.58915899999999999</v>
      </c>
      <c r="E30" s="38">
        <f t="shared" si="0"/>
        <v>3110.7595200000001</v>
      </c>
    </row>
    <row r="31" spans="1:5" x14ac:dyDescent="0.25">
      <c r="A31" s="36">
        <v>144</v>
      </c>
      <c r="B31" s="37" t="s">
        <v>5</v>
      </c>
      <c r="C31" s="36">
        <v>950.74322840000002</v>
      </c>
      <c r="D31" s="36">
        <v>0.59076399999999996</v>
      </c>
      <c r="E31" s="38">
        <f t="shared" si="0"/>
        <v>3119.2339199999997</v>
      </c>
    </row>
    <row r="32" spans="1:5" x14ac:dyDescent="0.25">
      <c r="A32" s="36">
        <v>105</v>
      </c>
      <c r="B32" s="37" t="s">
        <v>18</v>
      </c>
      <c r="C32" s="36">
        <v>953.34421589999999</v>
      </c>
      <c r="D32" s="36">
        <v>0.59238000000000002</v>
      </c>
      <c r="E32" s="38">
        <f t="shared" si="0"/>
        <v>3127.7664</v>
      </c>
    </row>
    <row r="33" spans="1:5" x14ac:dyDescent="0.25">
      <c r="A33" s="36">
        <v>118</v>
      </c>
      <c r="B33" s="37" t="s">
        <v>5</v>
      </c>
      <c r="C33" s="36">
        <v>969.33138289999999</v>
      </c>
      <c r="D33" s="36">
        <v>0.60231400000000002</v>
      </c>
      <c r="E33" s="38">
        <f t="shared" si="0"/>
        <v>3180.21792</v>
      </c>
    </row>
    <row r="34" spans="1:5" x14ac:dyDescent="0.25">
      <c r="A34" s="36">
        <v>173</v>
      </c>
      <c r="B34" s="37" t="s">
        <v>5</v>
      </c>
      <c r="C34" s="36">
        <v>1170.4866340000001</v>
      </c>
      <c r="D34" s="36">
        <v>0.72730600000000001</v>
      </c>
      <c r="E34" s="38">
        <f t="shared" si="0"/>
        <v>3840.1756799999998</v>
      </c>
    </row>
    <row r="35" spans="1:5" x14ac:dyDescent="0.25">
      <c r="A35" s="36">
        <v>164</v>
      </c>
      <c r="B35" s="37" t="s">
        <v>25</v>
      </c>
      <c r="C35" s="36">
        <v>1271.3770380000001</v>
      </c>
      <c r="D35" s="36">
        <v>0.78999699999999995</v>
      </c>
      <c r="E35" s="38">
        <f t="shared" si="0"/>
        <v>4171.1841599999998</v>
      </c>
    </row>
    <row r="36" spans="1:5" x14ac:dyDescent="0.25">
      <c r="A36" s="36">
        <v>140</v>
      </c>
      <c r="B36" s="37" t="s">
        <v>5</v>
      </c>
      <c r="C36" s="36">
        <v>1300.0503650000001</v>
      </c>
      <c r="D36" s="36">
        <v>0.80781400000000003</v>
      </c>
      <c r="E36" s="38">
        <f t="shared" si="0"/>
        <v>4265.25792</v>
      </c>
    </row>
    <row r="37" spans="1:5" x14ac:dyDescent="0.25">
      <c r="A37" s="36">
        <v>191</v>
      </c>
      <c r="B37" s="37" t="s">
        <v>14</v>
      </c>
      <c r="C37" s="36">
        <v>1646.138692</v>
      </c>
      <c r="D37" s="36">
        <v>1.0228630000000001</v>
      </c>
      <c r="E37" s="38">
        <f t="shared" si="0"/>
        <v>5400.7166400000006</v>
      </c>
    </row>
    <row r="38" spans="1:5" x14ac:dyDescent="0.25">
      <c r="A38" s="36">
        <v>101</v>
      </c>
      <c r="B38" s="37" t="s">
        <v>25</v>
      </c>
      <c r="C38" s="36">
        <v>1797.4192009999999</v>
      </c>
      <c r="D38" s="36">
        <v>1.1168640000000001</v>
      </c>
      <c r="E38" s="38">
        <f t="shared" si="0"/>
        <v>5897.0419200000006</v>
      </c>
    </row>
    <row r="39" spans="1:5" x14ac:dyDescent="0.25">
      <c r="A39" s="36">
        <v>11</v>
      </c>
      <c r="B39" s="37" t="s">
        <v>18</v>
      </c>
      <c r="C39" s="36">
        <v>1821.7973050000001</v>
      </c>
      <c r="D39" s="36">
        <v>1.132012</v>
      </c>
      <c r="E39" s="38">
        <f t="shared" si="0"/>
        <v>5977.0233600000001</v>
      </c>
    </row>
    <row r="40" spans="1:5" x14ac:dyDescent="0.25">
      <c r="A40" s="36">
        <v>175</v>
      </c>
      <c r="B40" s="37" t="s">
        <v>5</v>
      </c>
      <c r="C40" s="36">
        <v>1918.263348</v>
      </c>
      <c r="D40" s="36">
        <v>1.191953</v>
      </c>
      <c r="E40" s="38">
        <f t="shared" si="0"/>
        <v>6293.5118400000001</v>
      </c>
    </row>
    <row r="41" spans="1:5" x14ac:dyDescent="0.25">
      <c r="A41" s="36">
        <v>44</v>
      </c>
      <c r="B41" s="37" t="s">
        <v>14</v>
      </c>
      <c r="C41" s="36">
        <v>2057.6612209999998</v>
      </c>
      <c r="D41" s="36">
        <v>1.2785709999999999</v>
      </c>
      <c r="E41" s="38">
        <f t="shared" si="0"/>
        <v>6750.8548799999999</v>
      </c>
    </row>
    <row r="42" spans="1:5" x14ac:dyDescent="0.25">
      <c r="A42" s="36">
        <v>166</v>
      </c>
      <c r="B42" s="37" t="s">
        <v>28</v>
      </c>
      <c r="C42" s="36">
        <v>2134.019245</v>
      </c>
      <c r="D42" s="36">
        <v>1.3260179999999999</v>
      </c>
      <c r="E42" s="38">
        <f t="shared" si="0"/>
        <v>7001.3750399999999</v>
      </c>
    </row>
    <row r="43" spans="1:5" x14ac:dyDescent="0.25">
      <c r="A43" s="36">
        <v>31</v>
      </c>
      <c r="B43" s="37" t="s">
        <v>25</v>
      </c>
      <c r="C43" s="36">
        <v>2369.5356059999999</v>
      </c>
      <c r="D43" s="36">
        <v>1.472361</v>
      </c>
      <c r="E43" s="38">
        <f t="shared" si="0"/>
        <v>7774.0660800000005</v>
      </c>
    </row>
    <row r="44" spans="1:5" x14ac:dyDescent="0.25">
      <c r="A44" s="36">
        <v>110</v>
      </c>
      <c r="B44" s="37" t="s">
        <v>18</v>
      </c>
      <c r="C44" s="36">
        <v>2398.4150300000001</v>
      </c>
      <c r="D44" s="36">
        <v>1.4903059999999999</v>
      </c>
      <c r="E44" s="38">
        <f t="shared" si="0"/>
        <v>7868.8156799999997</v>
      </c>
    </row>
    <row r="45" spans="1:5" x14ac:dyDescent="0.25">
      <c r="A45" s="36">
        <v>171</v>
      </c>
      <c r="B45" s="37" t="s">
        <v>5</v>
      </c>
      <c r="C45" s="36">
        <v>2709.332887</v>
      </c>
      <c r="D45" s="36">
        <v>1.6835009999999999</v>
      </c>
      <c r="E45" s="38">
        <f t="shared" si="0"/>
        <v>8888.8852800000004</v>
      </c>
    </row>
    <row r="46" spans="1:5" x14ac:dyDescent="0.25">
      <c r="A46" s="36">
        <v>106</v>
      </c>
      <c r="B46" s="37" t="s">
        <v>25</v>
      </c>
      <c r="C46" s="36">
        <v>2858.2327909999999</v>
      </c>
      <c r="D46" s="36">
        <v>1.7760229999999999</v>
      </c>
      <c r="E46" s="38">
        <f t="shared" si="0"/>
        <v>9377.4014399999996</v>
      </c>
    </row>
    <row r="47" spans="1:5" x14ac:dyDescent="0.25">
      <c r="A47" s="36">
        <v>167</v>
      </c>
      <c r="B47" s="37" t="s">
        <v>5</v>
      </c>
      <c r="C47" s="36">
        <v>3008.5580249999998</v>
      </c>
      <c r="D47" s="36">
        <v>1.8694310000000001</v>
      </c>
      <c r="E47" s="38">
        <f t="shared" si="0"/>
        <v>9870.5956800000004</v>
      </c>
    </row>
    <row r="48" spans="1:5" x14ac:dyDescent="0.25">
      <c r="A48" s="36">
        <v>100</v>
      </c>
      <c r="B48" s="37" t="s">
        <v>14</v>
      </c>
      <c r="C48" s="36">
        <v>3171.8371350000002</v>
      </c>
      <c r="D48" s="36">
        <v>1.970888</v>
      </c>
      <c r="E48" s="38">
        <f t="shared" si="0"/>
        <v>10406.288640000001</v>
      </c>
    </row>
    <row r="49" spans="1:5" x14ac:dyDescent="0.25">
      <c r="A49" s="36">
        <v>197</v>
      </c>
      <c r="B49" s="37" t="s">
        <v>25</v>
      </c>
      <c r="C49" s="36">
        <v>3400.9189540000002</v>
      </c>
      <c r="D49" s="36">
        <v>2.113232</v>
      </c>
      <c r="E49" s="38">
        <f t="shared" si="0"/>
        <v>11157.864960000001</v>
      </c>
    </row>
    <row r="50" spans="1:5" x14ac:dyDescent="0.25">
      <c r="A50" s="36">
        <v>153</v>
      </c>
      <c r="B50" s="37" t="s">
        <v>5</v>
      </c>
      <c r="C50" s="36">
        <v>3971.4719730000002</v>
      </c>
      <c r="D50" s="36">
        <v>2.4677579999999999</v>
      </c>
      <c r="E50" s="38">
        <f t="shared" si="0"/>
        <v>13029.76224</v>
      </c>
    </row>
    <row r="51" spans="1:5" x14ac:dyDescent="0.25">
      <c r="A51" s="36">
        <v>42</v>
      </c>
      <c r="B51" s="37" t="s">
        <v>14</v>
      </c>
      <c r="C51" s="36">
        <v>4754.6375379999999</v>
      </c>
      <c r="D51" s="36">
        <v>2.9543940000000002</v>
      </c>
      <c r="E51" s="38">
        <f t="shared" si="0"/>
        <v>15599.200320000002</v>
      </c>
    </row>
    <row r="52" spans="1:5" x14ac:dyDescent="0.25">
      <c r="A52" s="36">
        <v>177</v>
      </c>
      <c r="B52" s="37" t="s">
        <v>18</v>
      </c>
      <c r="C52" s="36">
        <v>5226.9405409999999</v>
      </c>
      <c r="D52" s="36">
        <v>3.2478690000000001</v>
      </c>
      <c r="E52" s="38">
        <f t="shared" si="0"/>
        <v>17148.748320000002</v>
      </c>
    </row>
    <row r="53" spans="1:5" x14ac:dyDescent="0.25">
      <c r="A53" s="36">
        <v>168</v>
      </c>
      <c r="B53" s="37" t="s">
        <v>28</v>
      </c>
      <c r="C53" s="36">
        <v>5836.3966119999995</v>
      </c>
      <c r="D53" s="36">
        <v>3.6265679999999998</v>
      </c>
      <c r="E53" s="38">
        <f t="shared" si="0"/>
        <v>19148.279039999998</v>
      </c>
    </row>
    <row r="54" spans="1:5" x14ac:dyDescent="0.25">
      <c r="A54" s="36">
        <v>35</v>
      </c>
      <c r="B54" s="37" t="s">
        <v>25</v>
      </c>
      <c r="C54" s="36">
        <v>6713.1612510000004</v>
      </c>
      <c r="D54" s="36">
        <v>4.1713639999999996</v>
      </c>
      <c r="E54" s="38">
        <f t="shared" si="0"/>
        <v>22024.801919999998</v>
      </c>
    </row>
    <row r="55" spans="1:5" x14ac:dyDescent="0.25">
      <c r="A55" s="36">
        <v>147</v>
      </c>
      <c r="B55" s="37" t="s">
        <v>5</v>
      </c>
      <c r="C55" s="36">
        <v>7258.1720189999996</v>
      </c>
      <c r="D55" s="36">
        <v>4.5100179999999996</v>
      </c>
      <c r="E55" s="38">
        <f t="shared" si="0"/>
        <v>23812.895039999999</v>
      </c>
    </row>
    <row r="56" spans="1:5" x14ac:dyDescent="0.25">
      <c r="A56" s="36">
        <v>145</v>
      </c>
      <c r="B56" s="37" t="s">
        <v>5</v>
      </c>
      <c r="C56" s="36">
        <v>7950.6434090000002</v>
      </c>
      <c r="D56" s="36">
        <v>4.9402990000000004</v>
      </c>
      <c r="E56" s="38">
        <f t="shared" si="0"/>
        <v>26084.778720000002</v>
      </c>
    </row>
    <row r="57" spans="1:5" x14ac:dyDescent="0.25">
      <c r="A57" s="39">
        <v>176</v>
      </c>
      <c r="B57" s="40" t="s">
        <v>18</v>
      </c>
      <c r="C57" s="39">
        <v>8265.2676549999996</v>
      </c>
      <c r="D57" s="39">
        <v>5.1357980000000003</v>
      </c>
      <c r="E57" s="41">
        <f t="shared" si="0"/>
        <v>27117.013440000002</v>
      </c>
    </row>
    <row r="58" spans="1:5" x14ac:dyDescent="0.25">
      <c r="A58" s="39">
        <v>148</v>
      </c>
      <c r="B58" s="40" t="s">
        <v>18</v>
      </c>
      <c r="C58" s="39">
        <v>8274.0829429999994</v>
      </c>
      <c r="D58" s="39">
        <v>5.1412750000000003</v>
      </c>
      <c r="E58" s="41">
        <f t="shared" si="0"/>
        <v>27145.932000000001</v>
      </c>
    </row>
    <row r="59" spans="1:5" x14ac:dyDescent="0.25">
      <c r="A59" s="39">
        <v>146</v>
      </c>
      <c r="B59" s="40" t="s">
        <v>5</v>
      </c>
      <c r="C59" s="39">
        <v>10052.998960000001</v>
      </c>
      <c r="D59" s="39">
        <v>6.2466419999999996</v>
      </c>
      <c r="E59" s="41">
        <f t="shared" ref="E59:E60" si="1">D59*5280</f>
        <v>32982.269759999996</v>
      </c>
    </row>
    <row r="60" spans="1:5" x14ac:dyDescent="0.25">
      <c r="A60" s="39">
        <v>32</v>
      </c>
      <c r="B60" s="40" t="s">
        <v>25</v>
      </c>
      <c r="C60" s="39">
        <v>11291.995080000001</v>
      </c>
      <c r="D60" s="39">
        <v>7.0165179999999996</v>
      </c>
      <c r="E60" s="41">
        <f t="shared" si="1"/>
        <v>37047.215039999995</v>
      </c>
    </row>
  </sheetData>
  <sortState ref="A2:D69">
    <sortCondition ref="D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I2" sqref="I2:K5"/>
    </sheetView>
  </sheetViews>
  <sheetFormatPr defaultRowHeight="15" x14ac:dyDescent="0.25"/>
  <cols>
    <col min="2" max="2" width="36.42578125" customWidth="1"/>
    <col min="3" max="3" width="33.7109375" customWidth="1"/>
    <col min="4" max="4" width="15.140625" customWidth="1"/>
    <col min="11" max="11" width="13.140625" customWidth="1"/>
  </cols>
  <sheetData>
    <row r="1" spans="1:11" s="4" customFormat="1" ht="45" x14ac:dyDescent="0.25">
      <c r="A1" s="15" t="s">
        <v>40</v>
      </c>
      <c r="B1" s="15" t="s">
        <v>41</v>
      </c>
      <c r="C1" s="15" t="s">
        <v>1</v>
      </c>
      <c r="D1" s="15" t="s">
        <v>42</v>
      </c>
      <c r="E1" s="15" t="s">
        <v>3</v>
      </c>
      <c r="F1" s="32" t="s">
        <v>76</v>
      </c>
    </row>
    <row r="2" spans="1:11" x14ac:dyDescent="0.25">
      <c r="A2" s="26">
        <v>4</v>
      </c>
      <c r="B2" s="27" t="s">
        <v>46</v>
      </c>
      <c r="C2" s="27" t="s">
        <v>5</v>
      </c>
      <c r="D2" s="26">
        <v>0</v>
      </c>
      <c r="E2" s="26">
        <v>0</v>
      </c>
      <c r="F2" s="28">
        <f>E2*5280</f>
        <v>0</v>
      </c>
      <c r="I2" t="s">
        <v>75</v>
      </c>
      <c r="J2" t="s">
        <v>77</v>
      </c>
      <c r="K2" t="s">
        <v>78</v>
      </c>
    </row>
    <row r="3" spans="1:11" x14ac:dyDescent="0.25">
      <c r="A3" s="26">
        <v>5</v>
      </c>
      <c r="B3" s="27" t="s">
        <v>47</v>
      </c>
      <c r="C3" s="27" t="s">
        <v>5</v>
      </c>
      <c r="D3" s="26">
        <v>0</v>
      </c>
      <c r="E3" s="26">
        <v>0</v>
      </c>
      <c r="F3" s="28">
        <f t="shared" ref="F3:F32" si="0">E3*5280</f>
        <v>0</v>
      </c>
      <c r="I3">
        <v>0.5</v>
      </c>
      <c r="J3">
        <v>5</v>
      </c>
      <c r="K3" t="s">
        <v>79</v>
      </c>
    </row>
    <row r="4" spans="1:11" x14ac:dyDescent="0.25">
      <c r="A4" s="26">
        <v>14</v>
      </c>
      <c r="B4" s="27" t="s">
        <v>56</v>
      </c>
      <c r="C4" s="27" t="s">
        <v>25</v>
      </c>
      <c r="D4" s="26">
        <v>0</v>
      </c>
      <c r="E4" s="26">
        <v>0</v>
      </c>
      <c r="F4" s="28">
        <f t="shared" si="0"/>
        <v>0</v>
      </c>
      <c r="I4">
        <v>5</v>
      </c>
      <c r="J4">
        <v>15</v>
      </c>
      <c r="K4" t="s">
        <v>74</v>
      </c>
    </row>
    <row r="5" spans="1:11" x14ac:dyDescent="0.25">
      <c r="A5" s="26">
        <v>15</v>
      </c>
      <c r="B5" s="27" t="s">
        <v>57</v>
      </c>
      <c r="C5" s="27" t="s">
        <v>25</v>
      </c>
      <c r="D5" s="26">
        <v>0</v>
      </c>
      <c r="E5" s="26">
        <v>0</v>
      </c>
      <c r="F5" s="28">
        <f t="shared" si="0"/>
        <v>0</v>
      </c>
      <c r="I5">
        <v>15</v>
      </c>
      <c r="J5">
        <v>30</v>
      </c>
      <c r="K5" t="s">
        <v>80</v>
      </c>
    </row>
    <row r="6" spans="1:11" x14ac:dyDescent="0.25">
      <c r="A6" s="26">
        <v>18</v>
      </c>
      <c r="B6" s="27" t="s">
        <v>60</v>
      </c>
      <c r="C6" s="27" t="s">
        <v>25</v>
      </c>
      <c r="D6" s="26">
        <v>0</v>
      </c>
      <c r="E6" s="26">
        <v>0</v>
      </c>
      <c r="F6" s="28">
        <f t="shared" si="0"/>
        <v>0</v>
      </c>
    </row>
    <row r="7" spans="1:11" x14ac:dyDescent="0.25">
      <c r="A7" s="26">
        <v>29</v>
      </c>
      <c r="B7" s="27" t="s">
        <v>71</v>
      </c>
      <c r="C7" s="27" t="s">
        <v>18</v>
      </c>
      <c r="D7" s="26">
        <v>0</v>
      </c>
      <c r="E7" s="26">
        <v>0</v>
      </c>
      <c r="F7" s="28">
        <f t="shared" si="0"/>
        <v>0</v>
      </c>
    </row>
    <row r="8" spans="1:11" x14ac:dyDescent="0.25">
      <c r="A8" s="26">
        <v>30</v>
      </c>
      <c r="B8" s="27" t="s">
        <v>72</v>
      </c>
      <c r="C8" s="27" t="s">
        <v>28</v>
      </c>
      <c r="D8" s="26">
        <v>0</v>
      </c>
      <c r="E8" s="26">
        <v>0</v>
      </c>
      <c r="F8" s="28">
        <f t="shared" si="0"/>
        <v>0</v>
      </c>
    </row>
    <row r="9" spans="1:11" x14ac:dyDescent="0.25">
      <c r="A9" s="26">
        <v>31</v>
      </c>
      <c r="B9" s="27" t="s">
        <v>73</v>
      </c>
      <c r="C9" s="27" t="s">
        <v>25</v>
      </c>
      <c r="D9" s="26">
        <v>0</v>
      </c>
      <c r="E9" s="26">
        <v>0</v>
      </c>
      <c r="F9" s="28">
        <f t="shared" si="0"/>
        <v>0</v>
      </c>
    </row>
    <row r="10" spans="1:11" x14ac:dyDescent="0.25">
      <c r="A10" s="17">
        <v>28</v>
      </c>
      <c r="B10" s="18" t="s">
        <v>70</v>
      </c>
      <c r="C10" s="18" t="s">
        <v>5</v>
      </c>
      <c r="D10" s="17">
        <v>9.1</v>
      </c>
      <c r="E10" s="17">
        <v>5.6540000000000002E-3</v>
      </c>
      <c r="F10" s="19">
        <f t="shared" si="0"/>
        <v>29.853120000000001</v>
      </c>
    </row>
    <row r="11" spans="1:11" x14ac:dyDescent="0.25">
      <c r="A11" s="29">
        <v>6</v>
      </c>
      <c r="B11" s="30" t="s">
        <v>48</v>
      </c>
      <c r="C11" s="30" t="s">
        <v>14</v>
      </c>
      <c r="D11" s="29">
        <v>96.51</v>
      </c>
      <c r="E11" s="29">
        <v>5.9969000000000001E-2</v>
      </c>
      <c r="F11" s="31">
        <f t="shared" si="0"/>
        <v>316.63632000000001</v>
      </c>
    </row>
    <row r="12" spans="1:11" x14ac:dyDescent="0.25">
      <c r="A12" s="29">
        <v>21</v>
      </c>
      <c r="B12" s="30" t="s">
        <v>63</v>
      </c>
      <c r="C12" s="30" t="s">
        <v>18</v>
      </c>
      <c r="D12" s="29">
        <v>103.01</v>
      </c>
      <c r="E12" s="29">
        <v>6.4007999999999995E-2</v>
      </c>
      <c r="F12" s="31">
        <f t="shared" si="0"/>
        <v>337.96223999999995</v>
      </c>
    </row>
    <row r="13" spans="1:11" x14ac:dyDescent="0.25">
      <c r="A13" s="29">
        <v>1</v>
      </c>
      <c r="B13" s="30" t="s">
        <v>43</v>
      </c>
      <c r="C13" s="30" t="s">
        <v>5</v>
      </c>
      <c r="D13" s="29">
        <v>280.64</v>
      </c>
      <c r="E13" s="29">
        <v>0.17438200000000001</v>
      </c>
      <c r="F13" s="31">
        <f t="shared" si="0"/>
        <v>920.73696000000007</v>
      </c>
    </row>
    <row r="14" spans="1:11" x14ac:dyDescent="0.25">
      <c r="A14" s="29">
        <v>16</v>
      </c>
      <c r="B14" s="30" t="s">
        <v>58</v>
      </c>
      <c r="C14" s="30" t="s">
        <v>25</v>
      </c>
      <c r="D14" s="29">
        <v>310.04000000000002</v>
      </c>
      <c r="E14" s="29">
        <v>0.19264999999999999</v>
      </c>
      <c r="F14" s="31">
        <f t="shared" si="0"/>
        <v>1017.1919999999999</v>
      </c>
    </row>
    <row r="15" spans="1:11" x14ac:dyDescent="0.25">
      <c r="A15" s="29">
        <v>12</v>
      </c>
      <c r="B15" s="30" t="s">
        <v>54</v>
      </c>
      <c r="C15" s="30" t="s">
        <v>25</v>
      </c>
      <c r="D15" s="29">
        <v>369.7</v>
      </c>
      <c r="E15" s="29">
        <v>0.22972200000000001</v>
      </c>
      <c r="F15" s="31">
        <f t="shared" si="0"/>
        <v>1212.9321600000001</v>
      </c>
    </row>
    <row r="16" spans="1:11" x14ac:dyDescent="0.25">
      <c r="A16" s="29">
        <v>23</v>
      </c>
      <c r="B16" s="30" t="s">
        <v>65</v>
      </c>
      <c r="C16" s="30" t="s">
        <v>14</v>
      </c>
      <c r="D16" s="29">
        <v>506.48</v>
      </c>
      <c r="E16" s="29">
        <v>0.31471300000000002</v>
      </c>
      <c r="F16" s="31">
        <f t="shared" si="0"/>
        <v>1661.6846400000002</v>
      </c>
    </row>
    <row r="17" spans="1:6" x14ac:dyDescent="0.25">
      <c r="A17" s="29">
        <v>24</v>
      </c>
      <c r="B17" s="30" t="s">
        <v>66</v>
      </c>
      <c r="C17" s="30" t="s">
        <v>14</v>
      </c>
      <c r="D17" s="29">
        <v>731.9</v>
      </c>
      <c r="E17" s="29">
        <v>0.45478299999999999</v>
      </c>
      <c r="F17" s="31">
        <f t="shared" si="0"/>
        <v>2401.2542399999998</v>
      </c>
    </row>
    <row r="18" spans="1:6" x14ac:dyDescent="0.25">
      <c r="A18" s="23">
        <v>13</v>
      </c>
      <c r="B18" s="24" t="s">
        <v>55</v>
      </c>
      <c r="C18" s="24" t="s">
        <v>25</v>
      </c>
      <c r="D18" s="23">
        <v>816.46</v>
      </c>
      <c r="E18" s="23">
        <v>0.50732600000000005</v>
      </c>
      <c r="F18" s="25">
        <f t="shared" si="0"/>
        <v>2678.6812800000002</v>
      </c>
    </row>
    <row r="19" spans="1:6" x14ac:dyDescent="0.25">
      <c r="A19" s="23">
        <v>9</v>
      </c>
      <c r="B19" s="24" t="s">
        <v>51</v>
      </c>
      <c r="C19" s="24" t="s">
        <v>14</v>
      </c>
      <c r="D19" s="23">
        <v>1585.99</v>
      </c>
      <c r="E19" s="23">
        <v>0.98549100000000001</v>
      </c>
      <c r="F19" s="25">
        <f t="shared" si="0"/>
        <v>5203.3924800000004</v>
      </c>
    </row>
    <row r="20" spans="1:6" x14ac:dyDescent="0.25">
      <c r="A20" s="23">
        <v>10</v>
      </c>
      <c r="B20" s="24" t="s">
        <v>52</v>
      </c>
      <c r="C20" s="24" t="s">
        <v>25</v>
      </c>
      <c r="D20" s="23">
        <v>2132.88</v>
      </c>
      <c r="E20" s="23">
        <v>1.325313</v>
      </c>
      <c r="F20" s="25">
        <f t="shared" si="0"/>
        <v>6997.6526400000002</v>
      </c>
    </row>
    <row r="21" spans="1:6" x14ac:dyDescent="0.25">
      <c r="A21" s="23">
        <v>7</v>
      </c>
      <c r="B21" s="24" t="s">
        <v>49</v>
      </c>
      <c r="C21" s="24" t="s">
        <v>25</v>
      </c>
      <c r="D21" s="23">
        <v>2366.94</v>
      </c>
      <c r="E21" s="23">
        <v>1.4707520000000001</v>
      </c>
      <c r="F21" s="25">
        <f t="shared" si="0"/>
        <v>7765.5705600000001</v>
      </c>
    </row>
    <row r="22" spans="1:6" x14ac:dyDescent="0.25">
      <c r="A22" s="23">
        <v>20</v>
      </c>
      <c r="B22" s="24" t="s">
        <v>62</v>
      </c>
      <c r="C22" s="24" t="s">
        <v>18</v>
      </c>
      <c r="D22" s="23">
        <v>2462.56</v>
      </c>
      <c r="E22" s="23">
        <v>1.530168</v>
      </c>
      <c r="F22" s="25">
        <f t="shared" si="0"/>
        <v>8079.2870400000002</v>
      </c>
    </row>
    <row r="23" spans="1:6" x14ac:dyDescent="0.25">
      <c r="A23" s="23">
        <v>25</v>
      </c>
      <c r="B23" s="24" t="s">
        <v>67</v>
      </c>
      <c r="C23" s="24" t="s">
        <v>28</v>
      </c>
      <c r="D23" s="23">
        <v>2553.37</v>
      </c>
      <c r="E23" s="23">
        <v>1.586595</v>
      </c>
      <c r="F23" s="25">
        <f t="shared" si="0"/>
        <v>8377.2216000000008</v>
      </c>
    </row>
    <row r="24" spans="1:6" x14ac:dyDescent="0.25">
      <c r="A24" s="23">
        <v>22</v>
      </c>
      <c r="B24" s="24" t="s">
        <v>64</v>
      </c>
      <c r="C24" s="24" t="s">
        <v>14</v>
      </c>
      <c r="D24" s="23">
        <v>4708.46</v>
      </c>
      <c r="E24" s="23">
        <v>2.9257089999999999</v>
      </c>
      <c r="F24" s="25">
        <f t="shared" si="0"/>
        <v>15447.74352</v>
      </c>
    </row>
    <row r="25" spans="1:6" x14ac:dyDescent="0.25">
      <c r="A25" s="23">
        <v>17</v>
      </c>
      <c r="B25" s="24" t="s">
        <v>59</v>
      </c>
      <c r="C25" s="24" t="s">
        <v>25</v>
      </c>
      <c r="D25" s="23">
        <v>5049.6400000000003</v>
      </c>
      <c r="E25" s="23">
        <v>3.1377090000000001</v>
      </c>
      <c r="F25" s="25">
        <f t="shared" si="0"/>
        <v>16567.103520000001</v>
      </c>
    </row>
    <row r="26" spans="1:6" x14ac:dyDescent="0.25">
      <c r="A26" s="23">
        <v>11</v>
      </c>
      <c r="B26" s="24" t="s">
        <v>53</v>
      </c>
      <c r="C26" s="24" t="s">
        <v>25</v>
      </c>
      <c r="D26" s="23">
        <v>6377.62</v>
      </c>
      <c r="E26" s="23">
        <v>3.962879</v>
      </c>
      <c r="F26" s="25">
        <f t="shared" si="0"/>
        <v>20924.001120000001</v>
      </c>
    </row>
    <row r="27" spans="1:6" x14ac:dyDescent="0.25">
      <c r="A27" s="20">
        <v>26</v>
      </c>
      <c r="B27" s="21" t="s">
        <v>68</v>
      </c>
      <c r="C27" s="21" t="s">
        <v>5</v>
      </c>
      <c r="D27" s="20">
        <v>6494.86</v>
      </c>
      <c r="E27" s="20">
        <v>4.0357289999999999</v>
      </c>
      <c r="F27" s="22">
        <f t="shared" si="0"/>
        <v>21308.649119999998</v>
      </c>
    </row>
    <row r="28" spans="1:6" x14ac:dyDescent="0.25">
      <c r="A28" s="20">
        <v>27</v>
      </c>
      <c r="B28" s="21" t="s">
        <v>69</v>
      </c>
      <c r="C28" s="21" t="s">
        <v>5</v>
      </c>
      <c r="D28" s="20">
        <v>6953.26</v>
      </c>
      <c r="E28" s="20">
        <v>4.3205660000000004</v>
      </c>
      <c r="F28" s="22">
        <f t="shared" si="0"/>
        <v>22812.588480000002</v>
      </c>
    </row>
    <row r="29" spans="1:6" x14ac:dyDescent="0.25">
      <c r="A29" s="20">
        <v>3</v>
      </c>
      <c r="B29" s="21" t="s">
        <v>45</v>
      </c>
      <c r="C29" s="21" t="s">
        <v>5</v>
      </c>
      <c r="D29" s="20">
        <v>8021.14</v>
      </c>
      <c r="E29" s="20">
        <v>4.9841179999999996</v>
      </c>
      <c r="F29" s="22">
        <f t="shared" si="0"/>
        <v>26316.143039999999</v>
      </c>
    </row>
    <row r="30" spans="1:6" x14ac:dyDescent="0.25">
      <c r="A30" s="20">
        <v>19</v>
      </c>
      <c r="B30" s="21" t="s">
        <v>61</v>
      </c>
      <c r="C30" s="21" t="s">
        <v>18</v>
      </c>
      <c r="D30" s="20">
        <v>9552.67</v>
      </c>
      <c r="E30" s="20">
        <v>5.9357689999999996</v>
      </c>
      <c r="F30" s="22">
        <f t="shared" si="0"/>
        <v>31340.86032</v>
      </c>
    </row>
    <row r="31" spans="1:6" x14ac:dyDescent="0.25">
      <c r="A31" s="20">
        <v>8</v>
      </c>
      <c r="B31" s="21" t="s">
        <v>50</v>
      </c>
      <c r="C31" s="21" t="s">
        <v>25</v>
      </c>
      <c r="D31" s="20">
        <v>11291.94</v>
      </c>
      <c r="E31" s="20">
        <v>7.0165040000000003</v>
      </c>
      <c r="F31" s="22">
        <f t="shared" si="0"/>
        <v>37047.14112</v>
      </c>
    </row>
    <row r="32" spans="1:6" x14ac:dyDescent="0.25">
      <c r="A32" s="20">
        <v>2</v>
      </c>
      <c r="B32" s="21" t="s">
        <v>44</v>
      </c>
      <c r="C32" s="21" t="s">
        <v>5</v>
      </c>
      <c r="D32" s="20">
        <v>11816.62</v>
      </c>
      <c r="E32" s="20">
        <v>7.3425260000000003</v>
      </c>
      <c r="F32" s="22">
        <f t="shared" si="0"/>
        <v>38768.537280000004</v>
      </c>
    </row>
  </sheetData>
  <sortState ref="A2:E32">
    <sortCondition ref="E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Spring</vt:lpstr>
      <vt:lpstr>Summer</vt:lpstr>
      <vt:lpstr>Winter</vt:lpstr>
    </vt:vector>
  </TitlesOfParts>
  <Company>URS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Whiteman</dc:creator>
  <cp:lastModifiedBy>Emily Whiteman</cp:lastModifiedBy>
  <dcterms:created xsi:type="dcterms:W3CDTF">2013-10-09T18:22:23Z</dcterms:created>
  <dcterms:modified xsi:type="dcterms:W3CDTF">2013-11-20T15:39:30Z</dcterms:modified>
</cp:coreProperties>
</file>