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Sheet'!$B$1:$O$26</definedName>
  </definedNames>
  <calcPr calcId="145621"/>
</workbook>
</file>

<file path=xl/calcChain.xml><?xml version="1.0" encoding="utf-8"?>
<calcChain xmlns="http://schemas.openxmlformats.org/spreadsheetml/2006/main">
  <c r="F21" i="1" l="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alcChain>
</file>

<file path=xl/sharedStrings.xml><?xml version="1.0" encoding="utf-8"?>
<sst xmlns="http://schemas.openxmlformats.org/spreadsheetml/2006/main" count="90" uniqueCount="66">
  <si>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</si>
  <si>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</si>
  <si>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</si>
  <si>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</si>
  <si>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</si>
  <si>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</si>
  <si>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</si>
  <si>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</si>
  <si>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</si>
  <si>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</si>
  <si>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</si>
  <si>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</si>
  <si>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</si>
  <si>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</si>
  <si>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</si>
  <si>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</si>
  <si>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</si>
  <si>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</si>
  <si>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</si>
  <si>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</si>
  <si>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</si>
  <si>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</si>
  <si>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</si>
  <si>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</si>
  <si>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</si>
  <si>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</si>
  <si>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</si>
  <si>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</si>
  <si>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</si>
  <si>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S1</t>
  </si>
  <si>
    <t>S2</t>
  </si>
  <si>
    <t>S3</t>
  </si>
  <si>
    <t>S4</t>
  </si>
  <si>
    <t>S5</t>
  </si>
  <si>
    <t>S6</t>
  </si>
  <si>
    <t>S7</t>
  </si>
  <si>
    <t>S8</t>
  </si>
  <si>
    <t>S9</t>
  </si>
  <si>
    <t>S10</t>
  </si>
  <si>
    <t>S11</t>
  </si>
  <si>
    <t>S12</t>
  </si>
  <si>
    <t>S13</t>
  </si>
  <si>
    <t>Y</t>
  </si>
  <si>
    <t>N</t>
  </si>
  <si>
    <t>3/21/2014 1115</t>
  </si>
  <si>
    <t>PRM 116</t>
  </si>
  <si>
    <t>tt-swg-gopro-1</t>
  </si>
  <si>
    <t>clear</t>
  </si>
  <si>
    <t>BT, MP, RK</t>
  </si>
  <si>
    <t>GOPR0240</t>
  </si>
  <si>
    <t>GOPR0242</t>
  </si>
  <si>
    <t>GOPR0243</t>
  </si>
  <si>
    <t>GOPR0244</t>
  </si>
  <si>
    <t>GOPR0245</t>
  </si>
  <si>
    <t>GOPR0246</t>
  </si>
  <si>
    <t>GOPR0247</t>
  </si>
  <si>
    <t>GOPR0248</t>
  </si>
  <si>
    <t>GOPR0250</t>
  </si>
  <si>
    <t>GOPR0251</t>
  </si>
  <si>
    <t>GOPR0252</t>
  </si>
  <si>
    <t>GOPR0254</t>
  </si>
  <si>
    <t>GOPR0255</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</si>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</sst>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0" xfId="0" applyAlignment="1">
      <alignment horizontal="right"/>
    </xf>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3" xfId="0" applyNumberFormat="1" applyBorder="1"/>
    <xf numFmtId="0" fontId="0" fillId="0" borderId="8" xfId="0" applyBorder="1"/>
    <xf numFmtId="0" fontId="0" fillId="0" borderId="9" xfId="0" applyBorder="1"/>
    <xf numFmtId="0" fontId="0" fillId="0" borderId="10" xfId="0" applyBorder="1" applyAlignment="1">
      <alignment horizontal="center"/>
    </xf>
    <xf numFmtId="164" fontId="0" fillId="0" borderId="10" xfId="0" applyNumberFormat="1" applyBorder="1"/>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164" fontId="0" fillId="0" borderId="13" xfId="0" applyNumberFormat="1" applyBorder="1"/>
    <xf numFmtId="0" fontId="0" fillId="0" borderId="13" xfId="0" applyBorder="1"/>
    <xf numFmtId="0" fontId="1" fillId="0" borderId="14" xfId="0" applyFont="1" applyBorder="1" applyAlignment="1">
      <alignment horizontal="center" vertical="center" wrapText="1"/>
    </xf>
    <xf numFmtId="0" fontId="0" fillId="0" borderId="15" xfId="0" applyBorder="1"/>
    <xf numFmtId="0" fontId="0" fillId="0" borderId="16" xfId="0" applyBorder="1"/>
    <xf numFmtId="0" fontId="0" fillId="0" borderId="17"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37" t="s">
        <v>63</v>
      </c>
      <c r="B1" s="37"/>
      <c r="C1" s="37"/>
      <c r="D1" s="37"/>
      <c r="E1" s="37"/>
      <c r="F1" s="37"/>
      <c r="G1" s="37"/>
      <c r="H1" s="37"/>
      <c r="I1" s="37"/>
      <c r="J1" s="37"/>
      <c r="K1" s="37"/>
      <c r="L1" s="37"/>
      <c r="M1" s="37"/>
    </row>
    <row r="3" spans="1:13" x14ac:dyDescent="0.25">
      <c r="A3" t="s">
        <v>64</v>
      </c>
    </row>
    <row r="5" spans="1:13" ht="27.75" customHeight="1" x14ac:dyDescent="0.25">
      <c r="A5" s="37" t="s">
        <v>65</v>
      </c>
      <c r="B5" s="37"/>
      <c r="C5" s="37"/>
      <c r="D5" s="37"/>
      <c r="E5" s="37"/>
      <c r="F5" s="37"/>
      <c r="G5" s="37"/>
      <c r="H5" s="37"/>
      <c r="I5" s="37"/>
      <c r="J5" s="37"/>
      <c r="K5" s="37"/>
      <c r="L5" s="37"/>
      <c r="M5" s="37"/>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36" t="s">
        <v>0</v>
      </c>
      <c r="C1" s="36"/>
      <c r="D1" s="36"/>
      <c r="E1" s="36"/>
      <c r="F1" s="36"/>
      <c r="G1" s="36"/>
      <c r="H1" s="36"/>
      <c r="I1" s="36"/>
      <c r="J1" s="36"/>
      <c r="K1" s="36"/>
      <c r="L1" s="36"/>
      <c r="M1" s="36"/>
      <c r="N1" s="36"/>
      <c r="O1" s="36"/>
    </row>
    <row r="3" spans="2:15" ht="24" customHeight="1" x14ac:dyDescent="0.3">
      <c r="B3" s="6" t="s">
        <v>13</v>
      </c>
      <c r="C3" s="6"/>
      <c r="D3" s="6" t="s">
        <v>44</v>
      </c>
      <c r="E3" s="7"/>
      <c r="F3" s="8"/>
      <c r="G3" s="6"/>
      <c r="H3" s="9"/>
      <c r="I3" s="6" t="s">
        <v>3</v>
      </c>
      <c r="J3" s="9" t="s">
        <v>48</v>
      </c>
      <c r="K3" s="6"/>
      <c r="L3" s="6"/>
      <c r="M3" s="6"/>
      <c r="N3" s="6"/>
      <c r="O3" s="10" t="s">
        <v>12</v>
      </c>
    </row>
    <row r="4" spans="2:15" ht="24" customHeight="1" x14ac:dyDescent="0.25">
      <c r="B4" s="11" t="s">
        <v>1</v>
      </c>
      <c r="C4" s="11" t="s">
        <v>45</v>
      </c>
      <c r="D4" s="11"/>
      <c r="E4" s="12"/>
      <c r="F4" s="13"/>
      <c r="G4" s="6"/>
      <c r="H4" s="9"/>
      <c r="I4" s="6" t="s">
        <v>2</v>
      </c>
      <c r="J4" s="11" t="s">
        <v>47</v>
      </c>
      <c r="K4" s="11"/>
      <c r="L4" s="11"/>
      <c r="M4" s="11"/>
      <c r="N4" s="11"/>
      <c r="O4" s="11"/>
    </row>
    <row r="5" spans="2:15" ht="24" customHeight="1" x14ac:dyDescent="0.25">
      <c r="B5" s="6" t="s">
        <v>5</v>
      </c>
      <c r="C5" s="11" t="s">
        <v>46</v>
      </c>
      <c r="D5" s="11"/>
      <c r="E5" s="12"/>
      <c r="F5" s="11"/>
      <c r="G5" s="11"/>
      <c r="H5" s="11"/>
      <c r="I5" s="11"/>
      <c r="J5" s="11"/>
      <c r="K5" s="11"/>
      <c r="L5" s="11"/>
      <c r="M5" s="11"/>
      <c r="N5" s="11"/>
      <c r="O5" s="11"/>
    </row>
    <row r="6" spans="2:15" ht="12" customHeight="1" x14ac:dyDescent="0.25">
      <c r="B6" s="14"/>
      <c r="C6" s="14"/>
      <c r="D6" s="14"/>
      <c r="E6" s="15"/>
      <c r="F6" s="14"/>
      <c r="G6" s="14"/>
      <c r="H6" s="14"/>
      <c r="I6" s="14"/>
      <c r="J6" s="14"/>
      <c r="K6" s="14"/>
      <c r="L6" s="14"/>
      <c r="M6" s="14"/>
      <c r="N6" s="14"/>
      <c r="O6" s="14"/>
    </row>
    <row r="7" spans="2:15" ht="19.149999999999999" customHeight="1" thickBot="1" x14ac:dyDescent="0.3">
      <c r="B7" s="16" t="s">
        <v>17</v>
      </c>
      <c r="C7" s="16" t="s">
        <v>18</v>
      </c>
      <c r="D7" s="16" t="s">
        <v>19</v>
      </c>
      <c r="E7" s="16" t="s">
        <v>20</v>
      </c>
      <c r="F7" s="17" t="s">
        <v>21</v>
      </c>
      <c r="G7" s="17" t="s">
        <v>22</v>
      </c>
      <c r="H7" s="17" t="s">
        <v>23</v>
      </c>
      <c r="I7" s="17" t="s">
        <v>24</v>
      </c>
      <c r="J7" s="17" t="s">
        <v>25</v>
      </c>
      <c r="K7" s="17" t="s">
        <v>26</v>
      </c>
      <c r="L7" s="17" t="s">
        <v>27</v>
      </c>
    </row>
    <row r="8" spans="2:15" ht="66.599999999999994" customHeight="1" thickBot="1" x14ac:dyDescent="0.3">
      <c r="B8" s="18" t="s">
        <v>4</v>
      </c>
      <c r="C8" s="19" t="s">
        <v>16</v>
      </c>
      <c r="D8" s="20" t="s">
        <v>11</v>
      </c>
      <c r="E8" s="20" t="s">
        <v>14</v>
      </c>
      <c r="F8" s="20" t="s">
        <v>10</v>
      </c>
      <c r="G8" s="20" t="s">
        <v>28</v>
      </c>
      <c r="H8" s="20" t="s">
        <v>9</v>
      </c>
      <c r="I8" s="20" t="s">
        <v>7</v>
      </c>
      <c r="J8" s="20" t="s">
        <v>8</v>
      </c>
      <c r="K8" s="20" t="s">
        <v>15</v>
      </c>
      <c r="L8" s="32" t="s">
        <v>62</v>
      </c>
    </row>
    <row r="9" spans="2:15" ht="19.899999999999999" customHeight="1" x14ac:dyDescent="0.25">
      <c r="B9" s="22" t="s">
        <v>29</v>
      </c>
      <c r="C9" s="23">
        <v>1</v>
      </c>
      <c r="D9" s="24">
        <v>0.5</v>
      </c>
      <c r="E9" s="25">
        <v>2.2000000000000002</v>
      </c>
      <c r="F9" s="25">
        <f>63/12</f>
        <v>5.25</v>
      </c>
      <c r="G9" s="25">
        <f>F9-E9</f>
        <v>3.05</v>
      </c>
      <c r="H9" s="26" t="s">
        <v>42</v>
      </c>
      <c r="I9" s="26" t="s">
        <v>43</v>
      </c>
      <c r="J9" s="26">
        <v>0.2</v>
      </c>
      <c r="K9" s="26">
        <v>3</v>
      </c>
      <c r="L9" s="33" t="s">
        <v>49</v>
      </c>
    </row>
    <row r="10" spans="2:15" ht="18" customHeight="1" x14ac:dyDescent="0.25">
      <c r="B10" s="4" t="s">
        <v>30</v>
      </c>
      <c r="C10" s="2">
        <v>2</v>
      </c>
      <c r="D10" s="3">
        <v>0.5</v>
      </c>
      <c r="E10" s="21">
        <v>2.2999999999999998</v>
      </c>
      <c r="F10" s="21">
        <f>65/12</f>
        <v>5.416666666666667</v>
      </c>
      <c r="G10" s="21">
        <f t="shared" ref="G10:G21" si="0">F10-E10</f>
        <v>3.1166666666666671</v>
      </c>
      <c r="H10" s="2" t="s">
        <v>42</v>
      </c>
      <c r="I10" s="2" t="s">
        <v>43</v>
      </c>
      <c r="J10" s="2">
        <v>0.2</v>
      </c>
      <c r="K10" s="2">
        <v>3</v>
      </c>
      <c r="L10" s="34" t="s">
        <v>50</v>
      </c>
    </row>
    <row r="11" spans="2:15" ht="18" customHeight="1" x14ac:dyDescent="0.25">
      <c r="B11" s="4" t="s">
        <v>31</v>
      </c>
      <c r="C11" s="2">
        <v>3</v>
      </c>
      <c r="D11" s="3">
        <v>0.5</v>
      </c>
      <c r="E11" s="21">
        <v>2.1</v>
      </c>
      <c r="F11" s="21">
        <f>65/12</f>
        <v>5.416666666666667</v>
      </c>
      <c r="G11" s="21">
        <f t="shared" si="0"/>
        <v>3.3166666666666669</v>
      </c>
      <c r="H11" s="2" t="s">
        <v>42</v>
      </c>
      <c r="I11" s="2" t="s">
        <v>43</v>
      </c>
      <c r="J11" s="2">
        <v>0.2</v>
      </c>
      <c r="K11" s="2">
        <v>3</v>
      </c>
      <c r="L11" s="34" t="s">
        <v>51</v>
      </c>
    </row>
    <row r="12" spans="2:15" ht="18" customHeight="1" x14ac:dyDescent="0.25">
      <c r="B12" s="4" t="s">
        <v>32</v>
      </c>
      <c r="C12" s="2">
        <v>4</v>
      </c>
      <c r="D12" s="3">
        <v>0.5</v>
      </c>
      <c r="E12" s="21">
        <v>2.2999999999999998</v>
      </c>
      <c r="F12" s="21">
        <f>64/12</f>
        <v>5.333333333333333</v>
      </c>
      <c r="G12" s="21">
        <f t="shared" si="0"/>
        <v>3.0333333333333332</v>
      </c>
      <c r="H12" s="2" t="s">
        <v>42</v>
      </c>
      <c r="I12" s="2" t="s">
        <v>43</v>
      </c>
      <c r="J12" s="2">
        <v>0.2</v>
      </c>
      <c r="K12" s="2">
        <v>3</v>
      </c>
      <c r="L12" s="34" t="s">
        <v>52</v>
      </c>
    </row>
    <row r="13" spans="2:15" ht="18" customHeight="1" x14ac:dyDescent="0.25">
      <c r="B13" s="4" t="s">
        <v>33</v>
      </c>
      <c r="C13" s="2">
        <v>5</v>
      </c>
      <c r="D13" s="3">
        <v>0.5</v>
      </c>
      <c r="E13" s="21">
        <v>2.2999999999999998</v>
      </c>
      <c r="F13" s="21">
        <f>65/12</f>
        <v>5.416666666666667</v>
      </c>
      <c r="G13" s="21">
        <f t="shared" si="0"/>
        <v>3.1166666666666671</v>
      </c>
      <c r="H13" s="2" t="s">
        <v>42</v>
      </c>
      <c r="I13" s="2" t="s">
        <v>43</v>
      </c>
      <c r="J13" s="2">
        <v>0.2</v>
      </c>
      <c r="K13" s="2">
        <v>3</v>
      </c>
      <c r="L13" s="34" t="s">
        <v>53</v>
      </c>
    </row>
    <row r="14" spans="2:15" ht="18" customHeight="1" x14ac:dyDescent="0.25">
      <c r="B14" s="4" t="s">
        <v>34</v>
      </c>
      <c r="C14" s="2">
        <v>6</v>
      </c>
      <c r="D14" s="3">
        <v>0.5</v>
      </c>
      <c r="E14" s="21">
        <v>2.2000000000000002</v>
      </c>
      <c r="F14" s="21">
        <f>64/12</f>
        <v>5.333333333333333</v>
      </c>
      <c r="G14" s="21">
        <f t="shared" si="0"/>
        <v>3.1333333333333329</v>
      </c>
      <c r="H14" s="2" t="s">
        <v>42</v>
      </c>
      <c r="I14" s="2" t="s">
        <v>43</v>
      </c>
      <c r="J14" s="2">
        <v>0.2</v>
      </c>
      <c r="K14" s="2">
        <v>3</v>
      </c>
      <c r="L14" s="34" t="s">
        <v>54</v>
      </c>
    </row>
    <row r="15" spans="2:15" ht="18" customHeight="1" x14ac:dyDescent="0.25">
      <c r="B15" s="4" t="s">
        <v>35</v>
      </c>
      <c r="C15" s="2">
        <v>7</v>
      </c>
      <c r="D15" s="3">
        <v>0.5</v>
      </c>
      <c r="E15" s="21">
        <v>2.4</v>
      </c>
      <c r="F15" s="21">
        <f>72/12</f>
        <v>6</v>
      </c>
      <c r="G15" s="21">
        <f t="shared" si="0"/>
        <v>3.6</v>
      </c>
      <c r="H15" s="2" t="s">
        <v>42</v>
      </c>
      <c r="I15" s="2" t="s">
        <v>43</v>
      </c>
      <c r="J15" s="2">
        <v>0.5</v>
      </c>
      <c r="K15" s="2">
        <v>3</v>
      </c>
      <c r="L15" s="34" t="s">
        <v>55</v>
      </c>
    </row>
    <row r="16" spans="2:15" ht="18" customHeight="1" x14ac:dyDescent="0.25">
      <c r="B16" s="4" t="s">
        <v>36</v>
      </c>
      <c r="C16" s="2">
        <v>8</v>
      </c>
      <c r="D16" s="3">
        <v>0.5</v>
      </c>
      <c r="E16" s="21">
        <v>2.7</v>
      </c>
      <c r="F16" s="21">
        <f>67/12</f>
        <v>5.583333333333333</v>
      </c>
      <c r="G16" s="21">
        <f t="shared" si="0"/>
        <v>2.8833333333333329</v>
      </c>
      <c r="H16" s="2" t="s">
        <v>42</v>
      </c>
      <c r="I16" s="2" t="s">
        <v>43</v>
      </c>
      <c r="J16" s="2">
        <v>0.2</v>
      </c>
      <c r="K16" s="2">
        <v>3</v>
      </c>
      <c r="L16" s="34" t="s">
        <v>56</v>
      </c>
    </row>
    <row r="17" spans="2:15" ht="18" customHeight="1" x14ac:dyDescent="0.25">
      <c r="B17" s="4" t="s">
        <v>37</v>
      </c>
      <c r="C17" s="2">
        <v>9</v>
      </c>
      <c r="D17" s="3">
        <v>0.5</v>
      </c>
      <c r="E17" s="21">
        <v>2.7</v>
      </c>
      <c r="F17" s="21">
        <f>67/12</f>
        <v>5.583333333333333</v>
      </c>
      <c r="G17" s="21">
        <f t="shared" si="0"/>
        <v>2.8833333333333329</v>
      </c>
      <c r="H17" s="2" t="s">
        <v>42</v>
      </c>
      <c r="I17" s="2" t="s">
        <v>43</v>
      </c>
      <c r="J17" s="2">
        <v>0.1</v>
      </c>
      <c r="K17" s="2">
        <v>3</v>
      </c>
      <c r="L17" s="34" t="s">
        <v>57</v>
      </c>
    </row>
    <row r="18" spans="2:15" ht="18" customHeight="1" x14ac:dyDescent="0.25">
      <c r="B18" s="4" t="s">
        <v>38</v>
      </c>
      <c r="C18" s="2">
        <v>10</v>
      </c>
      <c r="D18" s="3">
        <v>0.5</v>
      </c>
      <c r="E18" s="21">
        <v>2.7</v>
      </c>
      <c r="F18" s="21">
        <f>64/12</f>
        <v>5.333333333333333</v>
      </c>
      <c r="G18" s="21">
        <f t="shared" si="0"/>
        <v>2.6333333333333329</v>
      </c>
      <c r="H18" s="2" t="s">
        <v>42</v>
      </c>
      <c r="I18" s="2" t="s">
        <v>43</v>
      </c>
      <c r="J18" s="2">
        <v>0.2</v>
      </c>
      <c r="K18" s="2">
        <v>3</v>
      </c>
      <c r="L18" s="34" t="s">
        <v>58</v>
      </c>
    </row>
    <row r="19" spans="2:15" ht="18" customHeight="1" x14ac:dyDescent="0.25">
      <c r="B19" s="4" t="s">
        <v>39</v>
      </c>
      <c r="C19" s="2">
        <v>11</v>
      </c>
      <c r="D19" s="3">
        <v>0.5</v>
      </c>
      <c r="E19" s="21">
        <v>2.6</v>
      </c>
      <c r="F19" s="21">
        <f>61/12</f>
        <v>5.083333333333333</v>
      </c>
      <c r="G19" s="21">
        <f t="shared" si="0"/>
        <v>2.4833333333333329</v>
      </c>
      <c r="H19" s="2" t="s">
        <v>42</v>
      </c>
      <c r="I19" s="2" t="s">
        <v>43</v>
      </c>
      <c r="J19" s="2">
        <v>0.2</v>
      </c>
      <c r="K19" s="2">
        <v>3</v>
      </c>
      <c r="L19" s="34" t="s">
        <v>59</v>
      </c>
    </row>
    <row r="20" spans="2:15" ht="18" customHeight="1" x14ac:dyDescent="0.25">
      <c r="B20" s="4" t="s">
        <v>40</v>
      </c>
      <c r="C20" s="2">
        <v>12</v>
      </c>
      <c r="D20" s="3">
        <v>0.5</v>
      </c>
      <c r="E20" s="21">
        <v>2.5</v>
      </c>
      <c r="F20" s="21">
        <f>60/12</f>
        <v>5</v>
      </c>
      <c r="G20" s="21">
        <f t="shared" si="0"/>
        <v>2.5</v>
      </c>
      <c r="H20" s="2" t="s">
        <v>42</v>
      </c>
      <c r="I20" s="2" t="s">
        <v>43</v>
      </c>
      <c r="J20" s="2">
        <v>0.1</v>
      </c>
      <c r="K20" s="2">
        <v>3</v>
      </c>
      <c r="L20" s="34" t="s">
        <v>60</v>
      </c>
    </row>
    <row r="21" spans="2:15" ht="18" customHeight="1" x14ac:dyDescent="0.25">
      <c r="B21" s="4" t="s">
        <v>41</v>
      </c>
      <c r="C21" s="2">
        <v>13</v>
      </c>
      <c r="D21" s="3">
        <v>0.5</v>
      </c>
      <c r="E21" s="21">
        <v>2.5</v>
      </c>
      <c r="F21" s="21">
        <f>63/12</f>
        <v>5.25</v>
      </c>
      <c r="G21" s="21">
        <f t="shared" si="0"/>
        <v>2.75</v>
      </c>
      <c r="H21" s="2" t="s">
        <v>42</v>
      </c>
      <c r="I21" s="2" t="s">
        <v>43</v>
      </c>
      <c r="J21" s="2">
        <v>0.2</v>
      </c>
      <c r="K21" s="2">
        <v>3</v>
      </c>
      <c r="L21" s="34" t="s">
        <v>61</v>
      </c>
    </row>
    <row r="22" spans="2:15" ht="18" customHeight="1" x14ac:dyDescent="0.25">
      <c r="B22" s="4"/>
      <c r="C22" s="2"/>
      <c r="D22" s="3"/>
      <c r="E22" s="21"/>
      <c r="F22" s="21"/>
      <c r="G22" s="21"/>
      <c r="H22" s="2"/>
      <c r="I22" s="2"/>
      <c r="J22" s="2"/>
      <c r="K22" s="2"/>
      <c r="L22" s="34"/>
    </row>
    <row r="23" spans="2:15" ht="18" customHeight="1" thickBot="1" x14ac:dyDescent="0.3">
      <c r="B23" s="27"/>
      <c r="C23" s="28"/>
      <c r="D23" s="29"/>
      <c r="E23" s="30"/>
      <c r="F23" s="30"/>
      <c r="G23" s="30"/>
      <c r="H23" s="31"/>
      <c r="I23" s="31"/>
      <c r="J23" s="31"/>
      <c r="K23" s="31"/>
      <c r="L23" s="35"/>
    </row>
    <row r="24" spans="2:15" ht="18" customHeight="1" x14ac:dyDescent="0.25"/>
    <row r="25" spans="2:15" ht="19.899999999999999" customHeight="1" x14ac:dyDescent="0.25"/>
    <row r="26" spans="2:15" ht="19.899999999999999" customHeight="1" x14ac:dyDescent="0.25">
      <c r="O26" s="5"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2014-10-06T18:48:38Z</dcterms:modified>
</cp:coreProperties>
</file>