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465" windowWidth="24270" windowHeight="6510" activeTab="1"/>
  </bookViews>
  <sheets>
    <sheet name="README" sheetId="9" r:id="rId1"/>
    <sheet name="MASTER TABLE" sheetId="6" r:id="rId2"/>
    <sheet name="SUB_TABLES" sheetId="2" r:id="rId3"/>
    <sheet name="ISR_MTG_6_5_GEO_Current_MR_AqMH" sheetId="1" r:id="rId4"/>
    <sheet name="ISR_MTG_6_5_GEO_2013_MR_AqMHab" sheetId="5" r:id="rId5"/>
    <sheet name="ISR_MTG_6_5_GEO_1980s_MR_AqMHab" sheetId="8" r:id="rId6"/>
    <sheet name="GeoBoundaryQA" sheetId="7" r:id="rId7"/>
  </sheets>
  <definedNames>
    <definedName name="_xlnm._FilterDatabase" localSheetId="3" hidden="1">ISR_MTG_6_5_GEO_Current_MR_AqMH!$A$1:$G$1781</definedName>
  </definedNames>
  <calcPr calcId="145621"/>
</workbook>
</file>

<file path=xl/calcChain.xml><?xml version="1.0" encoding="utf-8"?>
<calcChain xmlns="http://schemas.openxmlformats.org/spreadsheetml/2006/main">
  <c r="G29" i="6" l="1"/>
  <c r="H29" i="6"/>
  <c r="I29" i="6"/>
  <c r="J29" i="6"/>
  <c r="K29" i="6"/>
  <c r="L29" i="6"/>
  <c r="F29" i="6"/>
  <c r="M29" i="6" l="1"/>
  <c r="Q38" i="2"/>
  <c r="L38" i="2"/>
  <c r="M38" i="2"/>
  <c r="N38" i="2"/>
  <c r="O38" i="2"/>
  <c r="P38" i="2"/>
  <c r="K38" i="2"/>
  <c r="L23" i="2" l="1"/>
  <c r="M23" i="2"/>
  <c r="N23" i="2"/>
  <c r="O23" i="2"/>
  <c r="M55" i="6" l="1"/>
  <c r="M56" i="6"/>
  <c r="M57" i="6"/>
  <c r="M54" i="6"/>
  <c r="I43" i="6"/>
  <c r="Q23" i="2"/>
  <c r="K43" i="6" s="1"/>
  <c r="P23" i="2"/>
  <c r="L43" i="6" s="1"/>
  <c r="J43" i="6"/>
  <c r="H43" i="6"/>
  <c r="G43" i="6"/>
  <c r="K23" i="2"/>
  <c r="F43" i="6" s="1"/>
  <c r="Q16" i="2"/>
  <c r="K44" i="6" s="1"/>
  <c r="P16" i="2"/>
  <c r="L44" i="6" s="1"/>
  <c r="O16" i="2"/>
  <c r="J44" i="6" s="1"/>
  <c r="N16" i="2"/>
  <c r="I44" i="6" s="1"/>
  <c r="M16" i="2"/>
  <c r="H44" i="6" s="1"/>
  <c r="L16" i="2"/>
  <c r="G44" i="6" s="1"/>
  <c r="K16" i="2"/>
  <c r="F44" i="6" s="1"/>
  <c r="Q10" i="2"/>
  <c r="K45" i="6" s="1"/>
  <c r="P10" i="2"/>
  <c r="L45" i="6" s="1"/>
  <c r="O10" i="2"/>
  <c r="J45" i="6" s="1"/>
  <c r="N10" i="2"/>
  <c r="I45" i="6" s="1"/>
  <c r="M10" i="2"/>
  <c r="H45" i="6" s="1"/>
  <c r="L10" i="2"/>
  <c r="G45" i="6" s="1"/>
  <c r="K10" i="2"/>
  <c r="F45" i="6" s="1"/>
  <c r="Q5" i="2"/>
  <c r="K46" i="6" s="1"/>
  <c r="P5" i="2"/>
  <c r="L46" i="6" s="1"/>
  <c r="O5" i="2"/>
  <c r="J46" i="6" s="1"/>
  <c r="N5" i="2"/>
  <c r="I46" i="6" s="1"/>
  <c r="M5" i="2"/>
  <c r="H46" i="6" s="1"/>
  <c r="L5" i="2"/>
  <c r="G46" i="6" s="1"/>
  <c r="K5" i="2"/>
  <c r="F46" i="6" s="1"/>
  <c r="Q43" i="2"/>
  <c r="K9" i="6" s="1"/>
  <c r="P43" i="2"/>
  <c r="O43" i="2"/>
  <c r="N43" i="2"/>
  <c r="M43" i="2"/>
  <c r="L43" i="2"/>
  <c r="K43" i="2"/>
  <c r="Q37" i="2"/>
  <c r="K10" i="6" s="1"/>
  <c r="P37" i="2"/>
  <c r="O37" i="2"/>
  <c r="N37" i="2"/>
  <c r="M37" i="2"/>
  <c r="L37" i="2"/>
  <c r="K37" i="2"/>
  <c r="Q32" i="2"/>
  <c r="K11" i="6" s="1"/>
  <c r="P32" i="2"/>
  <c r="O32" i="2"/>
  <c r="N32" i="2"/>
  <c r="M32" i="2"/>
  <c r="L32" i="2"/>
  <c r="K32" i="2"/>
  <c r="Q27" i="2"/>
  <c r="K12" i="6" s="1"/>
  <c r="P27" i="2"/>
  <c r="O27" i="2"/>
  <c r="N27" i="2"/>
  <c r="M27" i="2"/>
  <c r="L27" i="2"/>
  <c r="K27" i="2"/>
  <c r="Q21" i="2"/>
  <c r="K13" i="6" s="1"/>
  <c r="P21" i="2"/>
  <c r="O21" i="2"/>
  <c r="N21" i="2"/>
  <c r="M21" i="2"/>
  <c r="L21" i="2"/>
  <c r="K21" i="2"/>
  <c r="Q20" i="2"/>
  <c r="K14" i="6" s="1"/>
  <c r="P20" i="2"/>
  <c r="O20" i="2"/>
  <c r="N20" i="2"/>
  <c r="M20" i="2"/>
  <c r="L20" i="2"/>
  <c r="K20" i="2"/>
  <c r="Q15" i="2"/>
  <c r="K15" i="6" s="1"/>
  <c r="P15" i="2"/>
  <c r="O15" i="2"/>
  <c r="N15" i="2"/>
  <c r="M15" i="2"/>
  <c r="L15" i="2"/>
  <c r="K15" i="2"/>
  <c r="Q14" i="2"/>
  <c r="K16" i="6" s="1"/>
  <c r="P14" i="2"/>
  <c r="O14" i="2"/>
  <c r="N14" i="2"/>
  <c r="M14" i="2"/>
  <c r="L14" i="2"/>
  <c r="K14" i="2"/>
  <c r="Q9" i="2"/>
  <c r="K17" i="6" s="1"/>
  <c r="P9" i="2"/>
  <c r="O9" i="2"/>
  <c r="N9" i="2"/>
  <c r="M9" i="2"/>
  <c r="L9" i="2"/>
  <c r="K9" i="2"/>
  <c r="Q4" i="2"/>
  <c r="K18" i="6" s="1"/>
  <c r="P4" i="2"/>
  <c r="O4" i="2"/>
  <c r="N4" i="2"/>
  <c r="M4" i="2"/>
  <c r="L4" i="2"/>
  <c r="K4" i="2"/>
  <c r="J47" i="6" l="1"/>
  <c r="L47" i="6"/>
  <c r="M44" i="6"/>
  <c r="L55" i="6" s="1"/>
  <c r="O55" i="6" s="1"/>
  <c r="M43" i="6"/>
  <c r="L54" i="6" s="1"/>
  <c r="O54" i="6" s="1"/>
  <c r="I47" i="6"/>
  <c r="H47" i="6"/>
  <c r="K47" i="6"/>
  <c r="G47" i="6"/>
  <c r="M45" i="6"/>
  <c r="L56" i="6" s="1"/>
  <c r="N56" i="6" s="1"/>
  <c r="F47" i="6"/>
  <c r="M46" i="6"/>
  <c r="L57" i="6" s="1"/>
  <c r="N57" i="6" s="1"/>
  <c r="K19" i="6"/>
  <c r="F9" i="6"/>
  <c r="F59" i="6"/>
  <c r="F55" i="6"/>
  <c r="F56" i="6"/>
  <c r="F57" i="6"/>
  <c r="F58" i="6"/>
  <c r="F60" i="6"/>
  <c r="F61" i="6"/>
  <c r="F54" i="6"/>
  <c r="O56" i="6" l="1"/>
  <c r="N55" i="6"/>
  <c r="N54" i="6"/>
  <c r="O57" i="6"/>
  <c r="M47" i="6"/>
  <c r="N44" i="2"/>
  <c r="I27" i="6" s="1"/>
  <c r="I9" i="6"/>
  <c r="N39" i="2"/>
  <c r="I28" i="6" s="1"/>
  <c r="I10" i="6"/>
  <c r="N33" i="2"/>
  <c r="I30" i="6" s="1"/>
  <c r="I11" i="6"/>
  <c r="N28" i="2"/>
  <c r="I31" i="6" s="1"/>
  <c r="I12" i="6"/>
  <c r="N22" i="2"/>
  <c r="I32" i="6" s="1"/>
  <c r="I14" i="6"/>
  <c r="I15" i="6"/>
  <c r="I16" i="6"/>
  <c r="I17" i="6"/>
  <c r="I18" i="6"/>
  <c r="L44" i="2"/>
  <c r="G27" i="6" s="1"/>
  <c r="M44" i="2"/>
  <c r="H27" i="6" s="1"/>
  <c r="O44" i="2"/>
  <c r="J27" i="6" s="1"/>
  <c r="Q44" i="2"/>
  <c r="K27" i="6" s="1"/>
  <c r="P44" i="2"/>
  <c r="L27" i="6" s="1"/>
  <c r="K44" i="2"/>
  <c r="F27" i="6" s="1"/>
  <c r="G9" i="6"/>
  <c r="H9" i="6"/>
  <c r="J9" i="6"/>
  <c r="L9" i="6"/>
  <c r="L10" i="6"/>
  <c r="J10" i="6"/>
  <c r="H10" i="6"/>
  <c r="G10" i="6"/>
  <c r="F10" i="6"/>
  <c r="L11" i="6"/>
  <c r="J11" i="6"/>
  <c r="H11" i="6"/>
  <c r="G11" i="6"/>
  <c r="F11" i="6"/>
  <c r="L12" i="6"/>
  <c r="J12" i="6"/>
  <c r="H12" i="6"/>
  <c r="G12" i="6"/>
  <c r="F12" i="6"/>
  <c r="L13" i="6"/>
  <c r="J13" i="6"/>
  <c r="F13" i="6"/>
  <c r="L14" i="6"/>
  <c r="H14" i="6"/>
  <c r="G14" i="6"/>
  <c r="F14" i="6"/>
  <c r="L15" i="6"/>
  <c r="J15" i="6"/>
  <c r="H15" i="6"/>
  <c r="G15" i="6"/>
  <c r="F15" i="6"/>
  <c r="L16" i="6"/>
  <c r="J16" i="6"/>
  <c r="H16" i="6"/>
  <c r="G16" i="6"/>
  <c r="F16" i="6"/>
  <c r="L17" i="6"/>
  <c r="J17" i="6"/>
  <c r="H17" i="6"/>
  <c r="G17" i="6"/>
  <c r="F17" i="6"/>
  <c r="L18" i="6"/>
  <c r="J18" i="6"/>
  <c r="H18" i="6"/>
  <c r="G18" i="6"/>
  <c r="F18" i="6"/>
  <c r="M18" i="6" l="1"/>
  <c r="E61" i="6" s="1"/>
  <c r="M9" i="6"/>
  <c r="E54" i="6" s="1"/>
  <c r="M12" i="6"/>
  <c r="E57" i="6" s="1"/>
  <c r="M15" i="6"/>
  <c r="I33" i="6"/>
  <c r="M10" i="6"/>
  <c r="E55" i="6" s="1"/>
  <c r="M16" i="6"/>
  <c r="M11" i="6"/>
  <c r="E56" i="6" s="1"/>
  <c r="M17" i="6"/>
  <c r="E60" i="6" s="1"/>
  <c r="M27" i="6"/>
  <c r="G13" i="6"/>
  <c r="H13" i="6"/>
  <c r="J14" i="6"/>
  <c r="I13" i="6"/>
  <c r="P39" i="2"/>
  <c r="L28" i="6" s="1"/>
  <c r="Q39" i="2"/>
  <c r="K28" i="6" s="1"/>
  <c r="O39" i="2"/>
  <c r="J28" i="6" s="1"/>
  <c r="M39" i="2"/>
  <c r="H28" i="6" s="1"/>
  <c r="L39" i="2"/>
  <c r="G28" i="6" s="1"/>
  <c r="K39" i="2"/>
  <c r="F28" i="6" s="1"/>
  <c r="P33" i="2"/>
  <c r="L30" i="6" s="1"/>
  <c r="Q33" i="2"/>
  <c r="K30" i="6" s="1"/>
  <c r="O33" i="2"/>
  <c r="J30" i="6" s="1"/>
  <c r="M33" i="2"/>
  <c r="H30" i="6" s="1"/>
  <c r="L33" i="2"/>
  <c r="G30" i="6" s="1"/>
  <c r="K33" i="2"/>
  <c r="F30" i="6" s="1"/>
  <c r="L28" i="2"/>
  <c r="G31" i="6" s="1"/>
  <c r="M28" i="2"/>
  <c r="H31" i="6" s="1"/>
  <c r="O28" i="2"/>
  <c r="J31" i="6" s="1"/>
  <c r="Q28" i="2"/>
  <c r="K31" i="6" s="1"/>
  <c r="P28" i="2"/>
  <c r="L31" i="6" s="1"/>
  <c r="K28" i="2"/>
  <c r="F31" i="6" s="1"/>
  <c r="L22" i="2"/>
  <c r="G32" i="6" s="1"/>
  <c r="M22" i="2"/>
  <c r="H32" i="6" s="1"/>
  <c r="O22" i="2"/>
  <c r="J32" i="6" s="1"/>
  <c r="Q22" i="2"/>
  <c r="K32" i="6" s="1"/>
  <c r="P22" i="2"/>
  <c r="L32" i="6" s="1"/>
  <c r="K22" i="2"/>
  <c r="F32" i="6" s="1"/>
  <c r="M30" i="6" l="1"/>
  <c r="M14" i="6"/>
  <c r="L33" i="6"/>
  <c r="J33" i="6"/>
  <c r="E59" i="6"/>
  <c r="M13" i="6"/>
  <c r="G33" i="6"/>
  <c r="M31" i="6"/>
  <c r="H33" i="6"/>
  <c r="K33" i="6"/>
  <c r="F33" i="6"/>
  <c r="M32" i="6"/>
  <c r="M28" i="6"/>
  <c r="H61" i="6"/>
  <c r="H60" i="6"/>
  <c r="I19" i="6"/>
  <c r="E58" i="6" l="1"/>
  <c r="M33" i="6"/>
  <c r="G61" i="6"/>
  <c r="G60" i="6"/>
  <c r="L19" i="6"/>
  <c r="G19" i="6"/>
  <c r="H19" i="6"/>
  <c r="J19" i="6"/>
  <c r="F19" i="6"/>
  <c r="G54" i="6"/>
  <c r="H54" i="6"/>
  <c r="G57" i="6"/>
  <c r="H57" i="6"/>
  <c r="M19" i="6" l="1"/>
  <c r="G59" i="6"/>
  <c r="H59" i="6"/>
  <c r="H56" i="6"/>
  <c r="G56" i="6"/>
  <c r="G58" i="6"/>
  <c r="H58" i="6"/>
  <c r="G55" i="6"/>
  <c r="H55" i="6"/>
</calcChain>
</file>

<file path=xl/sharedStrings.xml><?xml version="1.0" encoding="utf-8"?>
<sst xmlns="http://schemas.openxmlformats.org/spreadsheetml/2006/main" count="16517" uniqueCount="120">
  <si>
    <t>FID</t>
  </si>
  <si>
    <t>Area_SqFt</t>
  </si>
  <si>
    <t>GeomReach</t>
  </si>
  <si>
    <t>Habitat</t>
  </si>
  <si>
    <t>Image_Date</t>
  </si>
  <si>
    <t>Image_Flow</t>
  </si>
  <si>
    <t>Polygon</t>
  </si>
  <si>
    <t>MR-6</t>
  </si>
  <si>
    <t>SC</t>
  </si>
  <si>
    <t>11,300 cfs @ Gold Creek</t>
  </si>
  <si>
    <t>TR</t>
  </si>
  <si>
    <t>MR-5</t>
  </si>
  <si>
    <t>SS</t>
  </si>
  <si>
    <t>BG</t>
  </si>
  <si>
    <t>MC</t>
  </si>
  <si>
    <t>US</t>
  </si>
  <si>
    <t>MR-8</t>
  </si>
  <si>
    <t>12,900 cfs @ Gold Creek</t>
  </si>
  <si>
    <t>MR-1</t>
  </si>
  <si>
    <t>17,000 cfs @ Gold Creek</t>
  </si>
  <si>
    <t>MR-2</t>
  </si>
  <si>
    <t>MR-3</t>
  </si>
  <si>
    <t>MR-4</t>
  </si>
  <si>
    <t>MR-7</t>
  </si>
  <si>
    <t>6,200 cfs @ Gold Creek</t>
  </si>
  <si>
    <t>YEAR</t>
  </si>
  <si>
    <t>REACH</t>
  </si>
  <si>
    <t>Image Flow</t>
  </si>
  <si>
    <t>Year</t>
  </si>
  <si>
    <t>PRM</t>
  </si>
  <si>
    <t>-</t>
  </si>
  <si>
    <t>153.7 - 154</t>
  </si>
  <si>
    <t>148.5 - 153.7</t>
  </si>
  <si>
    <t>184.6 - 184.9</t>
  </si>
  <si>
    <t>Reach</t>
  </si>
  <si>
    <t xml:space="preserve">Discharge </t>
  </si>
  <si>
    <t>Main Channel  (MC)</t>
  </si>
  <si>
    <t>Side Channel (SC)</t>
  </si>
  <si>
    <t>Side Slough (SS)</t>
  </si>
  <si>
    <t>Upland Slough (US)</t>
  </si>
  <si>
    <t>Tributary (TR)</t>
  </si>
  <si>
    <t>Background (BG)</t>
  </si>
  <si>
    <r>
      <t>ft</t>
    </r>
    <r>
      <rPr>
        <b/>
        <vertAlign val="superscript"/>
        <sz val="10"/>
        <color theme="1"/>
        <rFont val="Arial Narrow"/>
        <family val="2"/>
      </rPr>
      <t>2</t>
    </r>
    <r>
      <rPr>
        <b/>
        <sz val="10"/>
        <color theme="1"/>
        <rFont val="Arial Narrow"/>
        <family val="2"/>
      </rPr>
      <t xml:space="preserve"> x 10</t>
    </r>
    <r>
      <rPr>
        <b/>
        <vertAlign val="superscript"/>
        <sz val="10"/>
        <color theme="1"/>
        <rFont val="Arial Narrow"/>
        <family val="2"/>
      </rPr>
      <t>3</t>
    </r>
  </si>
  <si>
    <t>Calculated Sum (ft^2 x 10^3)</t>
  </si>
  <si>
    <t>Boundary Area (ft^2 * 10^3)</t>
  </si>
  <si>
    <t>Difference (ft^2 * 10^3)</t>
  </si>
  <si>
    <t>Difference (ft^2)</t>
  </si>
  <si>
    <t>QA/QC</t>
  </si>
  <si>
    <t>UPDATED 8/12/2014 (GW)</t>
  </si>
  <si>
    <t>Name</t>
  </si>
  <si>
    <t>Area_Acres</t>
  </si>
  <si>
    <t>Descriptio</t>
  </si>
  <si>
    <t>Area_sqmi</t>
  </si>
  <si>
    <t>Area_Sqft</t>
  </si>
  <si>
    <t>Geomorphology Boundary</t>
  </si>
  <si>
    <t>Susitna Lower</t>
  </si>
  <si>
    <t>LR-6</t>
  </si>
  <si>
    <t>Talkeetna River</t>
  </si>
  <si>
    <t>TK-1</t>
  </si>
  <si>
    <t>Susitna Middle</t>
  </si>
  <si>
    <t>Chulitna River</t>
  </si>
  <si>
    <t>CL-1</t>
  </si>
  <si>
    <t>Yentna River</t>
  </si>
  <si>
    <t>YN-1</t>
  </si>
  <si>
    <t>LR-1</t>
  </si>
  <si>
    <t>LR-2</t>
  </si>
  <si>
    <t>LR-3</t>
  </si>
  <si>
    <t>LR-4</t>
  </si>
  <si>
    <t>LR-5</t>
  </si>
  <si>
    <t>Shape</t>
  </si>
  <si>
    <t>12200cfs@Gold Creek</t>
  </si>
  <si>
    <t>TM</t>
  </si>
  <si>
    <t>12,200 cfs @ Gold Creek</t>
  </si>
  <si>
    <t>CURRENT TABLE</t>
  </si>
  <si>
    <t>1980s</t>
  </si>
  <si>
    <t>Tributary Mouth (TM)</t>
  </si>
  <si>
    <t>Area_sqft</t>
  </si>
  <si>
    <t>CURRENT</t>
  </si>
  <si>
    <t>102.4 - 107.8</t>
  </si>
  <si>
    <t>107.8 - 122.7</t>
  </si>
  <si>
    <t xml:space="preserve">122.7 - 143.6 </t>
  </si>
  <si>
    <t>143.6 - 148.4</t>
  </si>
  <si>
    <t>148 .4 - 153.6</t>
  </si>
  <si>
    <t>153.6 - 153.9</t>
  </si>
  <si>
    <t>153.9 - 166.1</t>
  </si>
  <si>
    <t>166.1 - 169.6</t>
  </si>
  <si>
    <t>169.6 - 184.6</t>
  </si>
  <si>
    <t>184.6 -  184.9</t>
  </si>
  <si>
    <t>122.7 - 148.4</t>
  </si>
  <si>
    <t>148 .4 - 153.9</t>
  </si>
  <si>
    <t>9/24/2013</t>
  </si>
  <si>
    <t>9/10/2012</t>
  </si>
  <si>
    <t>9/30/2012</t>
  </si>
  <si>
    <t>CFS</t>
  </si>
  <si>
    <t>Total Area</t>
  </si>
  <si>
    <t>MIDDLE SUSITNA RIVER 1983 AQUATIC MACROHABITAT</t>
  </si>
  <si>
    <t>MIDDLE SUSITNA RIVER 2013 AQUATIC MACROHABITAT</t>
  </si>
  <si>
    <t>11/6/2013 Table</t>
  </si>
  <si>
    <t>169.6 - 184.7</t>
  </si>
  <si>
    <t>Aerial Date</t>
  </si>
  <si>
    <t>MIDDLE SUSITNA RIVER CURRENT AQUATIC MACROHABITAT</t>
  </si>
  <si>
    <t>184.6 - 187.1</t>
  </si>
  <si>
    <t>Note: 09/30/2012 aerial used to delineate tributaries with the geomorphic boundary not covered in the 11/06/2013 aerials. MR-5 removed from TM table. MR-2 2012 data was combined with 2013 MR-2 in TM table.</t>
  </si>
  <si>
    <t>MASTER TABLE</t>
  </si>
  <si>
    <t>SUB_TABLE</t>
  </si>
  <si>
    <t>GeoBoundaryQA</t>
  </si>
  <si>
    <t>QA performed by comparing the summed areas of each geomorphic reach against the area of the geomorphic reach boundaries</t>
  </si>
  <si>
    <t>Summary of areas broken out by reach, year, and Aquatic Macrohabitat type</t>
  </si>
  <si>
    <t>summary of areas for current (2012), 2013, and 1980s aquatic macrohabitat delineations.</t>
  </si>
  <si>
    <t>The Alaska Energy Authority (AEA) is preparing a License Application that will be submitted to the Federal Energy Regulatory Commission (FERC) for the Susitna-Watana Hydroelectric Project using the Integrated Licensing Process. The Project is located on the Susitna River, an approximately 320-mile-long river in the Southcentral region of Alaska. The Project’s dam site will be located at Project River Mile (PRM) 187.1. The results of this study will provide information needed to support the FERC’s National Environmental Policy Act analysis for the Project license.</t>
  </si>
  <si>
    <t>This spreadsheet was developed for the proposed Susitna-Watana hydroelectric project and is presented in "Updated Mapping of Aquatic Macrohabitat Types in the Middle Susitna River Segment  from 1980s and Current Aerials Technical Memorandum" prepared for Alaska Energy Authority by Tetra Tech, Inc. in September 2014. This data was developed as part of the Susitna-Watana Hydroelectric Project Geomorphology Study (Study 6.5). The effort is identified in the RSP Study 6.5 Section 6.5.4.5.2.2 and ISR Study 6.5 Section 7.2.1.5 “Riverine Habitat versus Flow Relationship Middle Susitna River Segment.”  The technical memorandum was posted on the "Documents" page on Susitna-WatanaHydro.org on September 26, 2014 and was submitted to FERC under the "Second Set of 2014 Technical Memoranda for Initial Study Plan Meetings of Alaska Energy Authority under P-14241" on September 29, 2014.</t>
  </si>
  <si>
    <t>The data presented in this spreadsheet is divided into the following sheets (aka excel spreadsheet tabs):</t>
  </si>
  <si>
    <t>Sheet Name</t>
  </si>
  <si>
    <t>Description</t>
  </si>
  <si>
    <t>The attribute table from the 1980s Aquatic Macrohabitat delineation shapefile:  "ISR_MTG_6_5_GEO_1980s_MR_AqMHab.shp"</t>
  </si>
  <si>
    <t>The attribute table from the 2013 Aquatic Macrohabitat delineation shapefile:  "ISR_MTG_6_5_GEO_2013_MR_AqMHab.shp"</t>
  </si>
  <si>
    <t>ISR_MTG_6_5_GEO_2013_MR_AqMHab</t>
  </si>
  <si>
    <t>ISR_MTG_6_5_GEO_1980s_MR_AqMHab</t>
  </si>
  <si>
    <t>The attribute table from the current (2012) Aquatic Macrohabitat delineation shapefile:  "ISR_MTG_6_5_GEO_Current_MR_AqMHab.SHP"</t>
  </si>
  <si>
    <t>ISR_MTG_6_5_GEO_Current_MR_AqMH</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</si>
</sst>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0"/>
    <numFmt numFmtId="165" formatCode="0.00000000000"/>
    <numFmt numFmtId="166" formatCode="0.0"/>
    <numFmt numFmtId="167" formatCode="0.000E+00"/>
  </numFmts>
  <fonts count="27" x14ac:knownFonts="1">
    <font>
      <sz val="11"/>
      <color theme="1"/>
      <name val="Calibri"/>
      <family val="2"/>
      <scheme val="minor"/>
    </font>
    <font>
      <b/>
      <sz val="11"/>
      <color rgb="FFFF0000"/>
      <name val="Calibri"/>
      <family val="2"/>
      <scheme val="minor"/>
    </font>
    <font>
      <b/>
      <sz val="10"/>
      <color theme="1"/>
      <name val="Arial Narrow"/>
      <family val="2"/>
    </font>
    <font>
      <sz val="10"/>
      <color theme="1"/>
      <name val="Arial Narrow"/>
      <family val="2"/>
    </font>
    <font>
      <b/>
      <vertAlign val="superscript"/>
      <sz val="10"/>
      <color theme="1"/>
      <name val="Arial Narrow"/>
      <family val="2"/>
    </font>
    <font>
      <i/>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u/>
      <sz val="10"/>
      <color theme="1"/>
      <name val="Arial Narrow"/>
      <family val="2"/>
    </font>
    <font>
      <b/>
      <i/>
      <sz val="11"/>
      <color theme="1"/>
      <name val="Calibri"/>
      <family val="2"/>
      <scheme val="minor"/>
    </font>
    <font>
      <sz val="12"/>
      <color theme="1"/>
      <name val="Calibri"/>
      <family val="2"/>
      <scheme val="minor"/>
    </font>
    <font>
      <b/>
      <u/>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indexed="64"/>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42">
    <xf numFmtId="0" fontId="0" fillId="0" borderId="0"/>
    <xf numFmtId="0" fontId="7" fillId="0" borderId="0" applyNumberFormat="0" applyFill="0" applyBorder="0" applyAlignment="0" applyProtection="0"/>
    <xf numFmtId="0" fontId="8" fillId="0" borderId="11" applyNumberFormat="0" applyFill="0" applyAlignment="0" applyProtection="0"/>
    <xf numFmtId="0" fontId="9" fillId="0" borderId="12" applyNumberFormat="0" applyFill="0" applyAlignment="0" applyProtection="0"/>
    <xf numFmtId="0" fontId="10" fillId="0" borderId="1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14" applyNumberFormat="0" applyAlignment="0" applyProtection="0"/>
    <xf numFmtId="0" fontId="15" fillId="6" borderId="15" applyNumberFormat="0" applyAlignment="0" applyProtection="0"/>
    <xf numFmtId="0" fontId="16" fillId="6" borderId="14" applyNumberFormat="0" applyAlignment="0" applyProtection="0"/>
    <xf numFmtId="0" fontId="17" fillId="0" borderId="16" applyNumberFormat="0" applyFill="0" applyAlignment="0" applyProtection="0"/>
    <xf numFmtId="0" fontId="18" fillId="7" borderId="17" applyNumberFormat="0" applyAlignment="0" applyProtection="0"/>
    <xf numFmtId="0" fontId="19" fillId="0" borderId="0" applyNumberFormat="0" applyFill="0" applyBorder="0" applyAlignment="0" applyProtection="0"/>
    <xf numFmtId="0" fontId="6" fillId="8" borderId="18" applyNumberFormat="0" applyFont="0" applyAlignment="0" applyProtection="0"/>
    <xf numFmtId="0" fontId="20" fillId="0" borderId="0" applyNumberFormat="0" applyFill="0" applyBorder="0" applyAlignment="0" applyProtection="0"/>
    <xf numFmtId="0" fontId="21" fillId="0" borderId="19"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2" fillId="32" borderId="0" applyNumberFormat="0" applyBorder="0" applyAlignment="0" applyProtection="0"/>
  </cellStyleXfs>
  <cellXfs count="93">
    <xf numFmtId="0" fontId="0" fillId="0" borderId="0" xfId="0"/>
    <xf numFmtId="14" fontId="0" fillId="0" borderId="0" xfId="0" applyNumberFormat="1"/>
    <xf numFmtId="0" fontId="0" fillId="0" borderId="0" xfId="0" applyAlignment="1">
      <alignment horizontal="center"/>
    </xf>
    <xf numFmtId="14" fontId="0" fillId="0" borderId="0" xfId="0" applyNumberFormat="1" applyAlignment="1">
      <alignment horizontal="center"/>
    </xf>
    <xf numFmtId="0" fontId="1" fillId="0" borderId="0" xfId="0" applyFont="1"/>
    <xf numFmtId="0" fontId="0" fillId="0" borderId="0" xfId="0" quotePrefix="1" applyBorder="1" applyAlignment="1">
      <alignment horizontal="center"/>
    </xf>
    <xf numFmtId="0" fontId="0" fillId="0" borderId="0" xfId="0" applyBorder="1" applyAlignment="1">
      <alignment horizontal="center"/>
    </xf>
    <xf numFmtId="1" fontId="0" fillId="0" borderId="0" xfId="0" applyNumberForma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1" fontId="0" fillId="0" borderId="6" xfId="0" applyNumberForma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 fontId="0" fillId="0" borderId="8" xfId="0" applyNumberFormat="1" applyBorder="1" applyAlignment="1">
      <alignment horizontal="center"/>
    </xf>
    <xf numFmtId="1" fontId="0" fillId="0" borderId="9" xfId="0" applyNumberFormat="1" applyBorder="1" applyAlignment="1">
      <alignment horizontal="center"/>
    </xf>
    <xf numFmtId="0" fontId="0" fillId="0" borderId="0" xfId="0" applyBorder="1" applyAlignment="1">
      <alignment horizontal="left"/>
    </xf>
    <xf numFmtId="0" fontId="0" fillId="0" borderId="0" xfId="0" applyBorder="1"/>
    <xf numFmtId="0" fontId="0" fillId="0" borderId="5" xfId="0" applyBorder="1"/>
    <xf numFmtId="0" fontId="0" fillId="0" borderId="8" xfId="0" applyBorder="1"/>
    <xf numFmtId="0" fontId="0" fillId="0" borderId="7" xfId="0" applyBorder="1"/>
    <xf numFmtId="16" fontId="0" fillId="0" borderId="0" xfId="0" applyNumberFormat="1"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center"/>
    </xf>
    <xf numFmtId="1" fontId="0" fillId="0" borderId="0" xfId="0" applyNumberFormat="1" applyBorder="1"/>
    <xf numFmtId="3" fontId="3" fillId="0" borderId="1" xfId="0" applyNumberFormat="1" applyFont="1" applyBorder="1"/>
    <xf numFmtId="0" fontId="3" fillId="0" borderId="1" xfId="0" applyFont="1" applyBorder="1"/>
    <xf numFmtId="164" fontId="3" fillId="0" borderId="1" xfId="0" applyNumberFormat="1" applyFont="1" applyBorder="1"/>
    <xf numFmtId="0" fontId="1" fillId="0" borderId="0" xfId="0" applyFont="1" applyAlignment="1">
      <alignment horizontal="center"/>
    </xf>
    <xf numFmtId="0" fontId="5" fillId="0" borderId="0" xfId="0" applyFont="1"/>
    <xf numFmtId="0" fontId="0" fillId="0" borderId="8" xfId="0" applyBorder="1" applyAlignment="1">
      <alignment horizontal="left"/>
    </xf>
    <xf numFmtId="3" fontId="3" fillId="0" borderId="1" xfId="0" applyNumberFormat="1" applyFont="1" applyBorder="1" applyAlignment="1">
      <alignment horizontal="center" vertical="center"/>
    </xf>
    <xf numFmtId="3" fontId="3" fillId="0" borderId="1" xfId="0" applyNumberFormat="1" applyFont="1" applyBorder="1" applyAlignment="1">
      <alignment horizontal="center"/>
    </xf>
    <xf numFmtId="166" fontId="0" fillId="0" borderId="0" xfId="0" applyNumberFormat="1" applyAlignment="1">
      <alignment horizontal="center"/>
    </xf>
    <xf numFmtId="0" fontId="0" fillId="0" borderId="0" xfId="0"/>
    <xf numFmtId="1" fontId="0" fillId="0" borderId="0" xfId="0" applyNumberFormat="1"/>
    <xf numFmtId="165" fontId="0" fillId="0" borderId="0" xfId="0" applyNumberFormat="1"/>
    <xf numFmtId="0" fontId="2" fillId="0" borderId="10" xfId="0" applyFont="1" applyBorder="1" applyAlignment="1">
      <alignment horizontal="center" vertical="center" wrapText="1"/>
    </xf>
    <xf numFmtId="0" fontId="0" fillId="0" borderId="8" xfId="0" quotePrefix="1" applyBorder="1" applyAlignment="1">
      <alignment horizontal="center"/>
    </xf>
    <xf numFmtId="0" fontId="23" fillId="0" borderId="0" xfId="0" applyFont="1" applyFill="1" applyBorder="1" applyAlignment="1">
      <alignment horizontal="center"/>
    </xf>
    <xf numFmtId="0" fontId="0" fillId="0" borderId="0" xfId="0" quotePrefix="1"/>
    <xf numFmtId="3" fontId="3" fillId="0" borderId="20" xfId="0" applyNumberFormat="1" applyFont="1" applyBorder="1" applyAlignment="1">
      <alignment horizontal="center"/>
    </xf>
    <xf numFmtId="0" fontId="24" fillId="0" borderId="0" xfId="0" applyFont="1"/>
    <xf numFmtId="1" fontId="24" fillId="0" borderId="0" xfId="0" applyNumberFormat="1" applyFont="1" applyAlignment="1">
      <alignment horizontal="center"/>
    </xf>
    <xf numFmtId="0" fontId="24" fillId="0" borderId="0" xfId="0" applyFont="1" applyAlignment="1">
      <alignment horizontal="center"/>
    </xf>
    <xf numFmtId="0" fontId="3" fillId="0" borderId="21" xfId="0" applyFont="1" applyBorder="1" applyAlignment="1">
      <alignment horizontal="center" vertical="center" wrapText="1"/>
    </xf>
    <xf numFmtId="0" fontId="3" fillId="0" borderId="22" xfId="0" applyFont="1" applyBorder="1" applyAlignment="1">
      <alignment horizontal="center"/>
    </xf>
    <xf numFmtId="0" fontId="3" fillId="0" borderId="23" xfId="0" applyFont="1" applyBorder="1" applyAlignment="1">
      <alignment horizontal="center" vertical="center" wrapText="1"/>
    </xf>
    <xf numFmtId="0" fontId="3" fillId="0" borderId="29" xfId="0" applyFont="1" applyFill="1" applyBorder="1" applyAlignment="1">
      <alignment horizontal="center"/>
    </xf>
    <xf numFmtId="0" fontId="3" fillId="0" borderId="25" xfId="0" applyFont="1" applyBorder="1" applyAlignment="1">
      <alignment horizontal="center"/>
    </xf>
    <xf numFmtId="0" fontId="3" fillId="0" borderId="28" xfId="0" applyFont="1" applyFill="1" applyBorder="1" applyAlignment="1">
      <alignment horizontal="center"/>
    </xf>
    <xf numFmtId="3" fontId="3" fillId="0" borderId="30" xfId="0" applyNumberFormat="1" applyFont="1" applyBorder="1" applyAlignment="1">
      <alignment horizontal="center" vertical="center"/>
    </xf>
    <xf numFmtId="0" fontId="2" fillId="0" borderId="24" xfId="0" applyFont="1" applyBorder="1" applyAlignment="1">
      <alignment horizontal="center" vertical="center" wrapText="1"/>
    </xf>
    <xf numFmtId="0" fontId="2" fillId="0" borderId="34" xfId="0" applyFont="1" applyBorder="1" applyAlignment="1">
      <alignment horizontal="center" vertical="center"/>
    </xf>
    <xf numFmtId="0" fontId="2" fillId="0" borderId="36" xfId="0" applyFont="1" applyBorder="1" applyAlignment="1">
      <alignment horizontal="center" vertical="center" wrapText="1"/>
    </xf>
    <xf numFmtId="3" fontId="3" fillId="0" borderId="31" xfId="0" applyNumberFormat="1" applyFont="1" applyBorder="1" applyAlignment="1">
      <alignment horizontal="center" vertical="center"/>
    </xf>
    <xf numFmtId="3" fontId="3" fillId="0" borderId="30" xfId="0" applyNumberFormat="1" applyFont="1" applyBorder="1" applyAlignment="1">
      <alignment horizontal="center"/>
    </xf>
    <xf numFmtId="0" fontId="2" fillId="0" borderId="35" xfId="0" applyFont="1" applyBorder="1" applyAlignment="1">
      <alignment horizontal="center" vertical="center" wrapText="1"/>
    </xf>
    <xf numFmtId="0" fontId="2" fillId="0" borderId="33" xfId="0" applyFont="1" applyBorder="1" applyAlignment="1">
      <alignment horizontal="center" vertical="center"/>
    </xf>
    <xf numFmtId="0" fontId="3" fillId="0" borderId="30" xfId="0" applyFont="1" applyBorder="1" applyAlignment="1">
      <alignment horizontal="center"/>
    </xf>
    <xf numFmtId="0" fontId="0" fillId="0" borderId="0" xfId="0"/>
    <xf numFmtId="165" fontId="0" fillId="0" borderId="0" xfId="0" applyNumberFormat="1"/>
    <xf numFmtId="1" fontId="0" fillId="0" borderId="0" xfId="0" applyNumberFormat="1"/>
    <xf numFmtId="0" fontId="3" fillId="0" borderId="0" xfId="0" applyFont="1" applyFill="1" applyBorder="1" applyAlignment="1">
      <alignment horizontal="left" vertical="center"/>
    </xf>
    <xf numFmtId="167" fontId="3" fillId="0" borderId="1" xfId="0" applyNumberFormat="1" applyFont="1" applyBorder="1"/>
    <xf numFmtId="3" fontId="3" fillId="0" borderId="26" xfId="0" applyNumberFormat="1" applyFont="1" applyBorder="1" applyAlignment="1">
      <alignment horizontal="center"/>
    </xf>
    <xf numFmtId="3" fontId="3" fillId="0" borderId="27" xfId="0" applyNumberFormat="1" applyFont="1" applyBorder="1" applyAlignment="1">
      <alignment horizontal="center"/>
    </xf>
    <xf numFmtId="3" fontId="3" fillId="0" borderId="30" xfId="0" applyNumberFormat="1" applyFont="1" applyBorder="1" applyAlignment="1">
      <alignment horizontal="center" wrapText="1"/>
    </xf>
    <xf numFmtId="3" fontId="3" fillId="0" borderId="32" xfId="0" applyNumberFormat="1" applyFont="1" applyBorder="1" applyAlignment="1">
      <alignment horizontal="center"/>
    </xf>
    <xf numFmtId="0" fontId="2" fillId="0" borderId="34" xfId="0" applyFont="1" applyBorder="1" applyAlignment="1">
      <alignment horizontal="center" vertical="center" wrapText="1"/>
    </xf>
    <xf numFmtId="14" fontId="3" fillId="0" borderId="22" xfId="0" applyNumberFormat="1" applyFont="1" applyBorder="1" applyAlignment="1">
      <alignment horizontal="center"/>
    </xf>
    <xf numFmtId="0" fontId="3" fillId="33" borderId="25" xfId="0" applyFont="1" applyFill="1" applyBorder="1" applyAlignment="1">
      <alignment horizontal="center"/>
    </xf>
    <xf numFmtId="14" fontId="3" fillId="33" borderId="22" xfId="0" applyNumberFormat="1" applyFont="1" applyFill="1" applyBorder="1" applyAlignment="1">
      <alignment horizontal="center"/>
    </xf>
    <xf numFmtId="0" fontId="3" fillId="33" borderId="22" xfId="0" applyFont="1" applyFill="1" applyBorder="1" applyAlignment="1">
      <alignment horizontal="center"/>
    </xf>
    <xf numFmtId="3" fontId="3" fillId="33" borderId="1" xfId="0" applyNumberFormat="1" applyFont="1" applyFill="1" applyBorder="1" applyAlignment="1">
      <alignment horizontal="center" vertical="center"/>
    </xf>
    <xf numFmtId="3" fontId="3" fillId="33" borderId="1" xfId="0" applyNumberFormat="1" applyFont="1" applyFill="1" applyBorder="1" applyAlignment="1">
      <alignment horizontal="center"/>
    </xf>
    <xf numFmtId="3" fontId="3" fillId="33" borderId="27" xfId="0" applyNumberFormat="1" applyFont="1" applyFill="1" applyBorder="1" applyAlignment="1">
      <alignment horizontal="center"/>
    </xf>
    <xf numFmtId="0" fontId="0" fillId="0" borderId="0" xfId="0" applyFont="1"/>
    <xf numFmtId="0" fontId="26" fillId="0" borderId="0" xfId="0" applyFont="1"/>
    <xf numFmtId="0" fontId="25" fillId="0" borderId="0" xfId="0" applyFont="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election activeCell="F12" sqref="F12"/>
    </sheetView>
  </sheetViews>
  <sheetFormatPr defaultRowHeight="15" x14ac:dyDescent="0.25"/>
  <cols>
    <col min="1" max="1" width="42.5703125" style="78" customWidth="1"/>
    <col min="2" max="16384" width="9.140625" style="78"/>
  </cols>
  <sheetData>
    <row r="1" spans="1:13" ht="93" customHeight="1" x14ac:dyDescent="0.25">
      <c r="A1" s="80" t="s">
        <v>109</v>
      </c>
      <c r="B1" s="80"/>
      <c r="C1" s="80"/>
      <c r="D1" s="80"/>
      <c r="E1" s="80"/>
      <c r="F1" s="80"/>
      <c r="G1" s="80"/>
      <c r="H1" s="80"/>
      <c r="I1" s="80"/>
      <c r="J1" s="80"/>
      <c r="K1" s="80"/>
      <c r="L1" s="80"/>
      <c r="M1" s="80"/>
    </row>
    <row r="2" spans="1:13" ht="126.75" customHeight="1" x14ac:dyDescent="0.25">
      <c r="A2" s="80" t="s">
        <v>110</v>
      </c>
      <c r="B2" s="80"/>
      <c r="C2" s="80"/>
      <c r="D2" s="80"/>
      <c r="E2" s="80"/>
      <c r="F2" s="80"/>
      <c r="G2" s="80"/>
      <c r="H2" s="80"/>
      <c r="I2" s="80"/>
      <c r="J2" s="80"/>
      <c r="K2" s="80"/>
      <c r="L2" s="80"/>
      <c r="M2" s="80"/>
    </row>
    <row r="4" spans="1:13" x14ac:dyDescent="0.25">
      <c r="A4" s="78" t="s">
        <v>111</v>
      </c>
    </row>
    <row r="6" spans="1:13" x14ac:dyDescent="0.25">
      <c r="A6" s="79" t="s">
        <v>112</v>
      </c>
      <c r="B6" s="79" t="s">
        <v>113</v>
      </c>
    </row>
    <row r="7" spans="1:13" x14ac:dyDescent="0.25">
      <c r="A7" s="78" t="s">
        <v>103</v>
      </c>
      <c r="B7" s="78" t="s">
        <v>108</v>
      </c>
    </row>
    <row r="8" spans="1:13" x14ac:dyDescent="0.25">
      <c r="A8" s="78" t="s">
        <v>104</v>
      </c>
      <c r="B8" s="78" t="s">
        <v>107</v>
      </c>
    </row>
    <row r="9" spans="1:13" x14ac:dyDescent="0.25">
      <c r="A9" s="78" t="s">
        <v>119</v>
      </c>
      <c r="B9" s="78" t="s">
        <v>118</v>
      </c>
    </row>
    <row r="10" spans="1:13" x14ac:dyDescent="0.25">
      <c r="A10" s="78" t="s">
        <v>116</v>
      </c>
      <c r="B10" s="78" t="s">
        <v>115</v>
      </c>
    </row>
    <row r="11" spans="1:13" x14ac:dyDescent="0.25">
      <c r="A11" s="78" t="s">
        <v>117</v>
      </c>
      <c r="B11" s="78" t="s">
        <v>114</v>
      </c>
    </row>
    <row r="12" spans="1:13" x14ac:dyDescent="0.25">
      <c r="A12" s="78" t="s">
        <v>105</v>
      </c>
      <c r="B12" s="78" t="s">
        <v>106</v>
      </c>
    </row>
  </sheetData>
  <mergeCells count="2">
    <mergeCell ref="A1:M1"/>
    <mergeCell ref="A2:M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64"/>
  <sheetViews>
    <sheetView tabSelected="1" topLeftCell="A4" workbookViewId="0">
      <selection activeCell="F9" sqref="F9"/>
    </sheetView>
  </sheetViews>
  <sheetFormatPr defaultRowHeight="15" x14ac:dyDescent="0.25"/>
  <cols>
    <col min="2" max="2" width="10.7109375" customWidth="1"/>
    <col min="3" max="3" width="10.7109375" style="61" customWidth="1"/>
    <col min="4" max="4" width="10.7109375" style="35" customWidth="1"/>
    <col min="5" max="13" width="10.7109375" customWidth="1"/>
    <col min="14" max="14" width="13.28515625" bestFit="1" customWidth="1"/>
  </cols>
  <sheetData>
    <row r="3" spans="2:13" x14ac:dyDescent="0.25">
      <c r="B3" s="40" t="s">
        <v>73</v>
      </c>
      <c r="C3" s="40"/>
      <c r="D3" s="40"/>
    </row>
    <row r="4" spans="2:13" s="61" customFormat="1" ht="15.75" thickBot="1" x14ac:dyDescent="0.3">
      <c r="B4" s="40"/>
      <c r="C4" s="40"/>
      <c r="D4" s="40"/>
    </row>
    <row r="5" spans="2:13" s="61" customFormat="1" x14ac:dyDescent="0.25">
      <c r="B5" s="81" t="s">
        <v>100</v>
      </c>
      <c r="C5" s="82"/>
      <c r="D5" s="82"/>
      <c r="E5" s="82"/>
      <c r="F5" s="82"/>
      <c r="G5" s="82"/>
      <c r="H5" s="82"/>
      <c r="I5" s="82"/>
      <c r="J5" s="82"/>
      <c r="K5" s="82"/>
      <c r="L5" s="82"/>
      <c r="M5" s="83"/>
    </row>
    <row r="6" spans="2:13" ht="15.75" thickBot="1" x14ac:dyDescent="0.3">
      <c r="B6" s="84"/>
      <c r="C6" s="85"/>
      <c r="D6" s="85"/>
      <c r="E6" s="85"/>
      <c r="F6" s="85"/>
      <c r="G6" s="85"/>
      <c r="H6" s="85"/>
      <c r="I6" s="85"/>
      <c r="J6" s="85"/>
      <c r="K6" s="85"/>
      <c r="L6" s="85"/>
      <c r="M6" s="86"/>
    </row>
    <row r="7" spans="2:13" ht="49.5" customHeight="1" thickBot="1" x14ac:dyDescent="0.3">
      <c r="B7" s="59" t="s">
        <v>34</v>
      </c>
      <c r="C7" s="54" t="s">
        <v>99</v>
      </c>
      <c r="D7" s="70" t="s">
        <v>29</v>
      </c>
      <c r="E7" s="58" t="s">
        <v>35</v>
      </c>
      <c r="F7" s="58" t="s">
        <v>36</v>
      </c>
      <c r="G7" s="58" t="s">
        <v>37</v>
      </c>
      <c r="H7" s="58" t="s">
        <v>38</v>
      </c>
      <c r="I7" s="58" t="s">
        <v>39</v>
      </c>
      <c r="J7" s="58" t="s">
        <v>40</v>
      </c>
      <c r="K7" s="58" t="s">
        <v>75</v>
      </c>
      <c r="L7" s="58" t="s">
        <v>41</v>
      </c>
      <c r="M7" s="55" t="s">
        <v>94</v>
      </c>
    </row>
    <row r="8" spans="2:13" ht="12.75" customHeight="1" x14ac:dyDescent="0.25">
      <c r="B8" s="48"/>
      <c r="C8" s="46"/>
      <c r="D8" s="46"/>
      <c r="E8" s="38" t="s">
        <v>93</v>
      </c>
      <c r="F8" s="38" t="s">
        <v>42</v>
      </c>
      <c r="G8" s="38" t="s">
        <v>42</v>
      </c>
      <c r="H8" s="38" t="s">
        <v>42</v>
      </c>
      <c r="I8" s="38" t="s">
        <v>42</v>
      </c>
      <c r="J8" s="38" t="s">
        <v>42</v>
      </c>
      <c r="K8" s="38" t="s">
        <v>42</v>
      </c>
      <c r="L8" s="38" t="s">
        <v>42</v>
      </c>
      <c r="M8" s="53" t="s">
        <v>42</v>
      </c>
    </row>
    <row r="9" spans="2:13" ht="12.75" customHeight="1" x14ac:dyDescent="0.25">
      <c r="B9" s="50" t="s">
        <v>18</v>
      </c>
      <c r="C9" s="71">
        <v>41182</v>
      </c>
      <c r="D9" s="47" t="s">
        <v>101</v>
      </c>
      <c r="E9" s="32">
        <v>17000</v>
      </c>
      <c r="F9" s="33">
        <f>SUB_TABLES!K43</f>
        <v>5964.2845903210009</v>
      </c>
      <c r="G9" s="33">
        <f>SUB_TABLES!L43</f>
        <v>221.63717242850481</v>
      </c>
      <c r="H9" s="33">
        <f>SUB_TABLES!M43</f>
        <v>0</v>
      </c>
      <c r="I9" s="33">
        <f>SUB_TABLES!N43</f>
        <v>0</v>
      </c>
      <c r="J9" s="33">
        <f>SUB_TABLES!O43</f>
        <v>0</v>
      </c>
      <c r="K9" s="33">
        <f>SUB_TABLES!Q43</f>
        <v>0</v>
      </c>
      <c r="L9" s="33">
        <f>SUB_TABLES!P43</f>
        <v>6529.5120999320943</v>
      </c>
      <c r="M9" s="66">
        <f t="shared" ref="M9:M19" si="0">SUM(F9:L9)</f>
        <v>12715.433862681599</v>
      </c>
    </row>
    <row r="10" spans="2:13" ht="12.75" customHeight="1" x14ac:dyDescent="0.25">
      <c r="B10" s="50" t="s">
        <v>20</v>
      </c>
      <c r="C10" s="71">
        <v>41182</v>
      </c>
      <c r="D10" s="47" t="s">
        <v>86</v>
      </c>
      <c r="E10" s="32">
        <v>17000</v>
      </c>
      <c r="F10" s="33">
        <f>SUB_TABLES!K37</f>
        <v>41763.914464171539</v>
      </c>
      <c r="G10" s="33">
        <f>SUB_TABLES!L37</f>
        <v>247.48286699491001</v>
      </c>
      <c r="H10" s="33">
        <f>SUB_TABLES!M37</f>
        <v>667.25696837190003</v>
      </c>
      <c r="I10" s="33">
        <f>SUB_TABLES!N37</f>
        <v>76.825921183800006</v>
      </c>
      <c r="J10" s="33">
        <f>SUB_TABLES!O37</f>
        <v>1013.50238104476</v>
      </c>
      <c r="K10" s="42">
        <f>SUB_TABLES!Q37</f>
        <v>40.307915890720004</v>
      </c>
      <c r="L10" s="33">
        <f>SUB_TABLES!P37</f>
        <v>122715.62465332243</v>
      </c>
      <c r="M10" s="67">
        <f t="shared" si="0"/>
        <v>166524.91517098006</v>
      </c>
    </row>
    <row r="11" spans="2:13" ht="12.75" customHeight="1" x14ac:dyDescent="0.25">
      <c r="B11" s="50" t="s">
        <v>21</v>
      </c>
      <c r="C11" s="71">
        <v>41182</v>
      </c>
      <c r="D11" s="47" t="s">
        <v>85</v>
      </c>
      <c r="E11" s="32">
        <v>17000</v>
      </c>
      <c r="F11" s="33">
        <f>SUB_TABLES!K32</f>
        <v>8801.3937436460001</v>
      </c>
      <c r="G11" s="33">
        <f>SUB_TABLES!L32</f>
        <v>5.7212014820900006</v>
      </c>
      <c r="H11" s="33">
        <f>SUB_TABLES!M32</f>
        <v>30.4555047405</v>
      </c>
      <c r="I11" s="33">
        <f>SUB_TABLES!N32</f>
        <v>0</v>
      </c>
      <c r="J11" s="33">
        <f>SUB_TABLES!O32</f>
        <v>10.150582092099999</v>
      </c>
      <c r="K11" s="42">
        <f>SUB_TABLES!Q32</f>
        <v>0</v>
      </c>
      <c r="L11" s="33">
        <f>SUB_TABLES!P32</f>
        <v>11508.185927290202</v>
      </c>
      <c r="M11" s="67">
        <f t="shared" si="0"/>
        <v>20355.906959250889</v>
      </c>
    </row>
    <row r="12" spans="2:13" ht="12.75" customHeight="1" x14ac:dyDescent="0.25">
      <c r="B12" s="50" t="s">
        <v>22</v>
      </c>
      <c r="C12" s="71">
        <v>41182</v>
      </c>
      <c r="D12" s="47" t="s">
        <v>84</v>
      </c>
      <c r="E12" s="32">
        <v>17000</v>
      </c>
      <c r="F12" s="33">
        <f>SUB_TABLES!K27</f>
        <v>18175.445182399999</v>
      </c>
      <c r="G12" s="33">
        <f>SUB_TABLES!L27</f>
        <v>0</v>
      </c>
      <c r="H12" s="33">
        <f>SUB_TABLES!M27</f>
        <v>0</v>
      </c>
      <c r="I12" s="33">
        <f>SUB_TABLES!N27</f>
        <v>0</v>
      </c>
      <c r="J12" s="33">
        <f>SUB_TABLES!O27</f>
        <v>89.557004586885</v>
      </c>
      <c r="K12" s="42">
        <f>SUB_TABLES!Q27</f>
        <v>0</v>
      </c>
      <c r="L12" s="33">
        <f>SUB_TABLES!P27</f>
        <v>24650.723952625518</v>
      </c>
      <c r="M12" s="67">
        <f t="shared" si="0"/>
        <v>42915.726139612401</v>
      </c>
    </row>
    <row r="13" spans="2:13" ht="12.75" customHeight="1" x14ac:dyDescent="0.25">
      <c r="B13" s="50" t="s">
        <v>11</v>
      </c>
      <c r="C13" s="71">
        <v>41182</v>
      </c>
      <c r="D13" s="47" t="s">
        <v>83</v>
      </c>
      <c r="E13" s="32">
        <v>17000</v>
      </c>
      <c r="F13" s="33">
        <f>SUB_TABLES!K21</f>
        <v>578.59600644699992</v>
      </c>
      <c r="G13" s="33">
        <f>SUB_TABLES!L21</f>
        <v>0</v>
      </c>
      <c r="H13" s="33">
        <f>SUB_TABLES!M21</f>
        <v>0</v>
      </c>
      <c r="I13" s="33">
        <f>SUB_TABLES!N21</f>
        <v>0</v>
      </c>
      <c r="J13" s="33">
        <f>SUB_TABLES!O21</f>
        <v>2.4014749848400001</v>
      </c>
      <c r="K13" s="42">
        <f>SUB_TABLES!Q21</f>
        <v>0</v>
      </c>
      <c r="L13" s="33">
        <f>SUB_TABLES!P21</f>
        <v>640.48624720444991</v>
      </c>
      <c r="M13" s="67">
        <f t="shared" si="0"/>
        <v>1221.4837286362899</v>
      </c>
    </row>
    <row r="14" spans="2:13" ht="12.75" customHeight="1" x14ac:dyDescent="0.25">
      <c r="B14" s="50" t="s">
        <v>11</v>
      </c>
      <c r="C14" s="71">
        <v>41541</v>
      </c>
      <c r="D14" s="47" t="s">
        <v>82</v>
      </c>
      <c r="E14" s="32">
        <v>11300</v>
      </c>
      <c r="F14" s="33">
        <f>SUB_TABLES!K20</f>
        <v>12083.752191600001</v>
      </c>
      <c r="G14" s="33">
        <f>SUB_TABLES!L20</f>
        <v>0</v>
      </c>
      <c r="H14" s="33">
        <f>SUB_TABLES!M20</f>
        <v>5.4389897293000002</v>
      </c>
      <c r="I14" s="33">
        <f>SUB_TABLES!N20</f>
        <v>0</v>
      </c>
      <c r="J14" s="33">
        <f>SUB_TABLES!O20</f>
        <v>428.66974586000003</v>
      </c>
      <c r="K14" s="42">
        <f>SUB_TABLES!Q20</f>
        <v>119.27587682834501</v>
      </c>
      <c r="L14" s="33">
        <f>SUB_TABLES!P20</f>
        <v>21457.167501988912</v>
      </c>
      <c r="M14" s="67">
        <f t="shared" si="0"/>
        <v>34094.304306006554</v>
      </c>
    </row>
    <row r="15" spans="2:13" ht="12.75" customHeight="1" x14ac:dyDescent="0.3">
      <c r="B15" s="50" t="s">
        <v>7</v>
      </c>
      <c r="C15" s="71">
        <v>41541</v>
      </c>
      <c r="D15" s="47" t="s">
        <v>81</v>
      </c>
      <c r="E15" s="32">
        <v>11300</v>
      </c>
      <c r="F15" s="33">
        <f>SUB_TABLES!K15</f>
        <v>16059.600950200002</v>
      </c>
      <c r="G15" s="33">
        <f>SUB_TABLES!L15</f>
        <v>621.83837748460007</v>
      </c>
      <c r="H15" s="33">
        <f>SUB_TABLES!M15</f>
        <v>517.09314024560001</v>
      </c>
      <c r="I15" s="33">
        <f>SUB_TABLES!N15</f>
        <v>82.068525560099999</v>
      </c>
      <c r="J15" s="33">
        <f>SUB_TABLES!O15</f>
        <v>50.569293459499995</v>
      </c>
      <c r="K15" s="42">
        <f>SUB_TABLES!Q15</f>
        <v>78.391454962200001</v>
      </c>
      <c r="L15" s="33">
        <f>SUB_TABLES!P15</f>
        <v>30615.927100507393</v>
      </c>
      <c r="M15" s="67">
        <f t="shared" si="0"/>
        <v>48025.488842419392</v>
      </c>
    </row>
    <row r="16" spans="2:13" ht="12.75" customHeight="1" x14ac:dyDescent="0.3">
      <c r="B16" s="50" t="s">
        <v>7</v>
      </c>
      <c r="C16" s="71">
        <v>41162</v>
      </c>
      <c r="D16" s="47" t="s">
        <v>80</v>
      </c>
      <c r="E16" s="32">
        <v>12900</v>
      </c>
      <c r="F16" s="33">
        <f>SUB_TABLES!K14</f>
        <v>66811.825858502387</v>
      </c>
      <c r="G16" s="33">
        <f>SUB_TABLES!L14</f>
        <v>10931.653616662501</v>
      </c>
      <c r="H16" s="33">
        <f>SUB_TABLES!M14</f>
        <v>1849.9193796443101</v>
      </c>
      <c r="I16" s="33">
        <f>SUB_TABLES!N14</f>
        <v>558.68778425090989</v>
      </c>
      <c r="J16" s="33">
        <f>SUB_TABLES!O14</f>
        <v>479.22649600773093</v>
      </c>
      <c r="K16" s="42">
        <f>SUB_TABLES!Q14</f>
        <v>358.36548777022301</v>
      </c>
      <c r="L16" s="33">
        <f>SUB_TABLES!P14</f>
        <v>217585.0487975484</v>
      </c>
      <c r="M16" s="67">
        <f t="shared" si="0"/>
        <v>298574.72742038645</v>
      </c>
    </row>
    <row r="17" spans="2:13" ht="12.75" customHeight="1" x14ac:dyDescent="0.3">
      <c r="B17" s="50" t="s">
        <v>23</v>
      </c>
      <c r="C17" s="71">
        <v>41162</v>
      </c>
      <c r="D17" s="47" t="s">
        <v>79</v>
      </c>
      <c r="E17" s="32">
        <v>12900</v>
      </c>
      <c r="F17" s="33">
        <f>SUB_TABLES!K9</f>
        <v>52806.980693807702</v>
      </c>
      <c r="G17" s="33">
        <f>SUB_TABLES!L9</f>
        <v>2057.0734541305228</v>
      </c>
      <c r="H17" s="33">
        <f>SUB_TABLES!M9</f>
        <v>392.85382625579996</v>
      </c>
      <c r="I17" s="33">
        <f>SUB_TABLES!N9</f>
        <v>353.4918366343</v>
      </c>
      <c r="J17" s="33">
        <f>SUB_TABLES!O9</f>
        <v>115.01792711259</v>
      </c>
      <c r="K17" s="42">
        <f>SUB_TABLES!Q9</f>
        <v>51.764321562237008</v>
      </c>
      <c r="L17" s="33">
        <f>SUB_TABLES!P9</f>
        <v>118411.49406055607</v>
      </c>
      <c r="M17" s="67">
        <f t="shared" si="0"/>
        <v>174188.67612005922</v>
      </c>
    </row>
    <row r="18" spans="2:13" ht="12.75" customHeight="1" x14ac:dyDescent="0.25">
      <c r="B18" s="50" t="s">
        <v>16</v>
      </c>
      <c r="C18" s="71">
        <v>41162</v>
      </c>
      <c r="D18" s="47" t="s">
        <v>78</v>
      </c>
      <c r="E18" s="32">
        <v>12900</v>
      </c>
      <c r="F18" s="33">
        <f>SUB_TABLES!K4</f>
        <v>23175.4623469</v>
      </c>
      <c r="G18" s="33">
        <f>SUB_TABLES!L4</f>
        <v>1485.4990443080001</v>
      </c>
      <c r="H18" s="33">
        <f>SUB_TABLES!M4</f>
        <v>202.81771284907998</v>
      </c>
      <c r="I18" s="33">
        <f>SUB_TABLES!N4</f>
        <v>1016.04753249839</v>
      </c>
      <c r="J18" s="33">
        <f>SUB_TABLES!O4</f>
        <v>285.08969900400001</v>
      </c>
      <c r="K18" s="42">
        <f>SUB_TABLES!Q4</f>
        <v>57.482746677599998</v>
      </c>
      <c r="L18" s="33">
        <f>SUB_TABLES!P4</f>
        <v>202409.05466219826</v>
      </c>
      <c r="M18" s="67">
        <f t="shared" si="0"/>
        <v>228631.45374443533</v>
      </c>
    </row>
    <row r="19" spans="2:13" ht="12.75" customHeight="1" thickBot="1" x14ac:dyDescent="0.3">
      <c r="B19" s="51" t="s">
        <v>94</v>
      </c>
      <c r="C19" s="49"/>
      <c r="D19" s="49"/>
      <c r="E19" s="68"/>
      <c r="F19" s="52">
        <f t="shared" ref="F19:L19" si="1">SUM(F9:F18)</f>
        <v>246221.25602799564</v>
      </c>
      <c r="G19" s="52">
        <f t="shared" si="1"/>
        <v>15570.905733491129</v>
      </c>
      <c r="H19" s="52">
        <f t="shared" si="1"/>
        <v>3665.8355218364904</v>
      </c>
      <c r="I19" s="52">
        <f t="shared" si="1"/>
        <v>2087.1216001274997</v>
      </c>
      <c r="J19" s="52">
        <f t="shared" si="1"/>
        <v>2474.1846041524059</v>
      </c>
      <c r="K19" s="56">
        <f>SUM(K9:K18)</f>
        <v>705.58780369132489</v>
      </c>
      <c r="L19" s="52">
        <f t="shared" si="1"/>
        <v>756523.22500317381</v>
      </c>
      <c r="M19" s="69">
        <f t="shared" si="0"/>
        <v>1027248.1162944683</v>
      </c>
    </row>
    <row r="21" spans="2:13" s="35" customFormat="1" x14ac:dyDescent="0.25">
      <c r="B21" s="40" t="s">
        <v>97</v>
      </c>
      <c r="C21" s="40"/>
      <c r="D21" s="40"/>
    </row>
    <row r="22" spans="2:13" s="61" customFormat="1" ht="15.75" thickBot="1" x14ac:dyDescent="0.3">
      <c r="B22" s="40"/>
      <c r="C22" s="40"/>
      <c r="D22" s="40"/>
    </row>
    <row r="23" spans="2:13" s="61" customFormat="1" x14ac:dyDescent="0.25">
      <c r="B23" s="81" t="s">
        <v>96</v>
      </c>
      <c r="C23" s="82"/>
      <c r="D23" s="82"/>
      <c r="E23" s="82"/>
      <c r="F23" s="82"/>
      <c r="G23" s="82"/>
      <c r="H23" s="82"/>
      <c r="I23" s="82"/>
      <c r="J23" s="82"/>
      <c r="K23" s="82"/>
      <c r="L23" s="82"/>
      <c r="M23" s="83"/>
    </row>
    <row r="24" spans="2:13" ht="15.75" thickBot="1" x14ac:dyDescent="0.3">
      <c r="B24" s="84"/>
      <c r="C24" s="85"/>
      <c r="D24" s="85"/>
      <c r="E24" s="85"/>
      <c r="F24" s="85"/>
      <c r="G24" s="85"/>
      <c r="H24" s="85"/>
      <c r="I24" s="85"/>
      <c r="J24" s="85"/>
      <c r="K24" s="85"/>
      <c r="L24" s="85"/>
      <c r="M24" s="86"/>
    </row>
    <row r="25" spans="2:13" ht="49.5" customHeight="1" thickBot="1" x14ac:dyDescent="0.3">
      <c r="B25" s="59" t="s">
        <v>34</v>
      </c>
      <c r="C25" s="54" t="s">
        <v>99</v>
      </c>
      <c r="D25" s="54" t="s">
        <v>29</v>
      </c>
      <c r="E25" s="58" t="s">
        <v>35</v>
      </c>
      <c r="F25" s="58" t="s">
        <v>36</v>
      </c>
      <c r="G25" s="58" t="s">
        <v>37</v>
      </c>
      <c r="H25" s="58" t="s">
        <v>38</v>
      </c>
      <c r="I25" s="58" t="s">
        <v>39</v>
      </c>
      <c r="J25" s="58" t="s">
        <v>40</v>
      </c>
      <c r="K25" s="58" t="s">
        <v>75</v>
      </c>
      <c r="L25" s="58" t="s">
        <v>41</v>
      </c>
      <c r="M25" s="55" t="s">
        <v>94</v>
      </c>
    </row>
    <row r="26" spans="2:13" ht="12.75" customHeight="1" x14ac:dyDescent="0.25">
      <c r="B26" s="48"/>
      <c r="C26" s="46"/>
      <c r="D26" s="46"/>
      <c r="E26" s="38" t="s">
        <v>93</v>
      </c>
      <c r="F26" s="38" t="s">
        <v>42</v>
      </c>
      <c r="G26" s="38" t="s">
        <v>42</v>
      </c>
      <c r="H26" s="38" t="s">
        <v>42</v>
      </c>
      <c r="I26" s="38" t="s">
        <v>42</v>
      </c>
      <c r="J26" s="38" t="s">
        <v>42</v>
      </c>
      <c r="K26" s="38" t="s">
        <v>42</v>
      </c>
      <c r="L26" s="38" t="s">
        <v>42</v>
      </c>
      <c r="M26" s="53" t="s">
        <v>42</v>
      </c>
    </row>
    <row r="27" spans="2:13" ht="12.75" customHeight="1" x14ac:dyDescent="0.25">
      <c r="B27" s="50" t="s">
        <v>18</v>
      </c>
      <c r="C27" s="71">
        <v>41584</v>
      </c>
      <c r="D27" s="47" t="s">
        <v>87</v>
      </c>
      <c r="E27" s="32">
        <v>6200</v>
      </c>
      <c r="F27" s="33">
        <f>SUB_TABLES!K44</f>
        <v>647.58919510710007</v>
      </c>
      <c r="G27" s="33">
        <f>SUB_TABLES!L44</f>
        <v>0</v>
      </c>
      <c r="H27" s="33">
        <f>SUB_TABLES!M44</f>
        <v>0</v>
      </c>
      <c r="I27" s="33">
        <f>SUB_TABLES!N44</f>
        <v>0</v>
      </c>
      <c r="J27" s="33">
        <f>SUB_TABLES!O44</f>
        <v>0</v>
      </c>
      <c r="K27" s="33">
        <f>SUB_TABLES!Q44</f>
        <v>0</v>
      </c>
      <c r="L27" s="33">
        <f>SUB_TABLES!P44</f>
        <v>1191.4990219069998</v>
      </c>
      <c r="M27" s="67">
        <f t="shared" ref="M27:M33" si="2">SUM(F27:L27)</f>
        <v>1839.0882170140999</v>
      </c>
    </row>
    <row r="28" spans="2:13" ht="12.75" customHeight="1" x14ac:dyDescent="0.25">
      <c r="B28" s="50" t="s">
        <v>20</v>
      </c>
      <c r="C28" s="71">
        <v>41584</v>
      </c>
      <c r="D28" s="47" t="s">
        <v>86</v>
      </c>
      <c r="E28" s="32">
        <v>6200</v>
      </c>
      <c r="F28" s="33">
        <f>SUB_TABLES!K39</f>
        <v>33160.224458376302</v>
      </c>
      <c r="G28" s="33">
        <f>SUB_TABLES!L39</f>
        <v>1263.65345866605</v>
      </c>
      <c r="H28" s="33">
        <f>SUB_TABLES!M39</f>
        <v>312.09427101931999</v>
      </c>
      <c r="I28" s="33">
        <f>SUB_TABLES!N39</f>
        <v>11.4672019267</v>
      </c>
      <c r="J28" s="33">
        <f>SUB_TABLES!O39</f>
        <v>521.85479542504015</v>
      </c>
      <c r="K28" s="33">
        <f>SUB_TABLES!Q39</f>
        <v>0</v>
      </c>
      <c r="L28" s="33">
        <f>SUB_TABLES!P39</f>
        <v>129103.52328126074</v>
      </c>
      <c r="M28" s="67">
        <f t="shared" si="2"/>
        <v>164372.81746667414</v>
      </c>
    </row>
    <row r="29" spans="2:13" s="61" customFormat="1" ht="12.75" customHeight="1" x14ac:dyDescent="0.25">
      <c r="B29" s="72" t="s">
        <v>20</v>
      </c>
      <c r="C29" s="73">
        <v>41182</v>
      </c>
      <c r="D29" s="74" t="s">
        <v>98</v>
      </c>
      <c r="E29" s="75">
        <v>17000</v>
      </c>
      <c r="F29" s="76">
        <f>SUB_TABLES!K38</f>
        <v>0</v>
      </c>
      <c r="G29" s="76">
        <f>SUB_TABLES!L38</f>
        <v>0</v>
      </c>
      <c r="H29" s="76">
        <f>SUB_TABLES!M38</f>
        <v>0</v>
      </c>
      <c r="I29" s="76">
        <f>SUB_TABLES!N38</f>
        <v>0</v>
      </c>
      <c r="J29" s="76">
        <f>SUB_TABLES!O38</f>
        <v>136.07294417239999</v>
      </c>
      <c r="K29" s="76">
        <f>SUB_TABLES!P38</f>
        <v>2016.0247612368</v>
      </c>
      <c r="L29" s="76">
        <f>SUB_TABLES!Q38</f>
        <v>0</v>
      </c>
      <c r="M29" s="77">
        <f t="shared" ref="M29" si="3">SUM(F29:L29)</f>
        <v>2152.0977054092</v>
      </c>
    </row>
    <row r="30" spans="2:13" ht="12.75" customHeight="1" x14ac:dyDescent="0.25">
      <c r="B30" s="50" t="s">
        <v>21</v>
      </c>
      <c r="C30" s="71">
        <v>41584</v>
      </c>
      <c r="D30" s="47" t="s">
        <v>85</v>
      </c>
      <c r="E30" s="32">
        <v>6200</v>
      </c>
      <c r="F30" s="33">
        <f>SUB_TABLES!K33</f>
        <v>7757.2920264699997</v>
      </c>
      <c r="G30" s="33">
        <f>SUB_TABLES!L33</f>
        <v>18.100590145559998</v>
      </c>
      <c r="H30" s="33">
        <f>SUB_TABLES!M33</f>
        <v>20.819706677900001</v>
      </c>
      <c r="I30" s="33">
        <f>SUB_TABLES!N33</f>
        <v>0</v>
      </c>
      <c r="J30" s="33">
        <f>SUB_TABLES!O33</f>
        <v>10.0764275718</v>
      </c>
      <c r="K30" s="33">
        <f>SUB_TABLES!Q33</f>
        <v>0</v>
      </c>
      <c r="L30" s="33">
        <f>SUB_TABLES!P33</f>
        <v>12549.618208369859</v>
      </c>
      <c r="M30" s="67">
        <f t="shared" si="2"/>
        <v>20355.906959235119</v>
      </c>
    </row>
    <row r="31" spans="2:13" ht="12.75" customHeight="1" x14ac:dyDescent="0.25">
      <c r="B31" s="50" t="s">
        <v>22</v>
      </c>
      <c r="C31" s="71">
        <v>41584</v>
      </c>
      <c r="D31" s="47" t="s">
        <v>84</v>
      </c>
      <c r="E31" s="32">
        <v>6200</v>
      </c>
      <c r="F31" s="33">
        <f>SUB_TABLES!K28</f>
        <v>16221.8283976</v>
      </c>
      <c r="G31" s="33">
        <f>SUB_TABLES!L28</f>
        <v>0</v>
      </c>
      <c r="H31" s="33">
        <f>SUB_TABLES!M28</f>
        <v>12.830105642000001</v>
      </c>
      <c r="I31" s="33">
        <f>SUB_TABLES!N28</f>
        <v>0</v>
      </c>
      <c r="J31" s="33">
        <f>SUB_TABLES!O28</f>
        <v>61.008335431090003</v>
      </c>
      <c r="K31" s="33">
        <f>SUB_TABLES!Q28</f>
        <v>0</v>
      </c>
      <c r="L31" s="33">
        <f>SUB_TABLES!P28</f>
        <v>26548.035348002297</v>
      </c>
      <c r="M31" s="67">
        <f t="shared" si="2"/>
        <v>42843.702186675386</v>
      </c>
    </row>
    <row r="32" spans="2:13" ht="12.75" customHeight="1" x14ac:dyDescent="0.25">
      <c r="B32" s="72" t="s">
        <v>11</v>
      </c>
      <c r="C32" s="73">
        <v>41584</v>
      </c>
      <c r="D32" s="74" t="s">
        <v>83</v>
      </c>
      <c r="E32" s="75">
        <v>6200</v>
      </c>
      <c r="F32" s="76">
        <f>SUB_TABLES!K22</f>
        <v>549.43004933199995</v>
      </c>
      <c r="G32" s="76">
        <f>SUB_TABLES!L22</f>
        <v>0</v>
      </c>
      <c r="H32" s="76">
        <f>SUB_TABLES!M22</f>
        <v>0</v>
      </c>
      <c r="I32" s="76">
        <f>SUB_TABLES!N22</f>
        <v>0</v>
      </c>
      <c r="J32" s="76">
        <f>SUB_TABLES!O22</f>
        <v>2.4014749848400001</v>
      </c>
      <c r="K32" s="76">
        <f>SUB_TABLES!Q22</f>
        <v>0</v>
      </c>
      <c r="L32" s="76">
        <f>SUB_TABLES!P22</f>
        <v>669.652204321</v>
      </c>
      <c r="M32" s="77">
        <f t="shared" si="2"/>
        <v>1221.4837286378399</v>
      </c>
    </row>
    <row r="33" spans="2:13" ht="12.75" customHeight="1" thickBot="1" x14ac:dyDescent="0.3">
      <c r="B33" s="51" t="s">
        <v>94</v>
      </c>
      <c r="C33" s="49"/>
      <c r="D33" s="49"/>
      <c r="E33" s="57"/>
      <c r="F33" s="57">
        <f t="shared" ref="F33:L33" si="4">SUM(F27:F32)</f>
        <v>58336.364126885404</v>
      </c>
      <c r="G33" s="57">
        <f t="shared" si="4"/>
        <v>1281.7540488116101</v>
      </c>
      <c r="H33" s="57">
        <f t="shared" si="4"/>
        <v>345.74408333921997</v>
      </c>
      <c r="I33" s="57">
        <f t="shared" si="4"/>
        <v>11.4672019267</v>
      </c>
      <c r="J33" s="57">
        <f t="shared" si="4"/>
        <v>731.41397758517007</v>
      </c>
      <c r="K33" s="57">
        <f t="shared" si="4"/>
        <v>2016.0247612368</v>
      </c>
      <c r="L33" s="57">
        <f t="shared" si="4"/>
        <v>170062.32806386091</v>
      </c>
      <c r="M33" s="69">
        <f t="shared" si="2"/>
        <v>232785.09626364583</v>
      </c>
    </row>
    <row r="34" spans="2:13" x14ac:dyDescent="0.25">
      <c r="B34" s="87" t="s">
        <v>102</v>
      </c>
      <c r="C34" s="88"/>
      <c r="D34" s="88"/>
      <c r="E34" s="88"/>
      <c r="F34" s="88"/>
      <c r="G34" s="88"/>
      <c r="H34" s="88"/>
      <c r="I34" s="88"/>
      <c r="J34" s="88"/>
      <c r="K34" s="88"/>
      <c r="L34" s="88"/>
      <c r="M34" s="89"/>
    </row>
    <row r="35" spans="2:13" s="61" customFormat="1" ht="15.75" thickBot="1" x14ac:dyDescent="0.3">
      <c r="B35" s="90"/>
      <c r="C35" s="91"/>
      <c r="D35" s="91"/>
      <c r="E35" s="91"/>
      <c r="F35" s="91"/>
      <c r="G35" s="91"/>
      <c r="H35" s="91"/>
      <c r="I35" s="91"/>
      <c r="J35" s="91"/>
      <c r="K35" s="91"/>
      <c r="L35" s="91"/>
      <c r="M35" s="92"/>
    </row>
    <row r="36" spans="2:13" s="61" customFormat="1" x14ac:dyDescent="0.25">
      <c r="B36" s="64"/>
      <c r="C36" s="64"/>
      <c r="D36" s="64"/>
      <c r="E36" s="64"/>
      <c r="F36" s="64"/>
      <c r="G36" s="64"/>
      <c r="H36" s="64"/>
      <c r="I36" s="64"/>
      <c r="J36" s="64"/>
      <c r="K36" s="64"/>
      <c r="L36" s="64"/>
      <c r="M36" s="64"/>
    </row>
    <row r="37" spans="2:13" s="61" customFormat="1" x14ac:dyDescent="0.25">
      <c r="B37" s="40">
        <v>1983</v>
      </c>
      <c r="C37" s="40"/>
    </row>
    <row r="38" spans="2:13" s="35" customFormat="1" ht="15.75" thickBot="1" x14ac:dyDescent="0.3">
      <c r="C38" s="61"/>
      <c r="D38" s="40"/>
    </row>
    <row r="39" spans="2:13" s="61" customFormat="1" x14ac:dyDescent="0.25">
      <c r="B39" s="81" t="s">
        <v>95</v>
      </c>
      <c r="C39" s="82"/>
      <c r="D39" s="82"/>
      <c r="E39" s="82"/>
      <c r="F39" s="82"/>
      <c r="G39" s="82"/>
      <c r="H39" s="82"/>
      <c r="I39" s="82"/>
      <c r="J39" s="82"/>
      <c r="K39" s="82"/>
      <c r="L39" s="82"/>
      <c r="M39" s="83"/>
    </row>
    <row r="40" spans="2:13" s="35" customFormat="1" ht="15.75" thickBot="1" x14ac:dyDescent="0.3">
      <c r="B40" s="84"/>
      <c r="C40" s="85"/>
      <c r="D40" s="85"/>
      <c r="E40" s="85"/>
      <c r="F40" s="85"/>
      <c r="G40" s="85"/>
      <c r="H40" s="85"/>
      <c r="I40" s="85"/>
      <c r="J40" s="85"/>
      <c r="K40" s="85"/>
      <c r="L40" s="85"/>
      <c r="M40" s="86"/>
    </row>
    <row r="41" spans="2:13" s="35" customFormat="1" ht="49.5" customHeight="1" thickBot="1" x14ac:dyDescent="0.3">
      <c r="B41" s="59" t="s">
        <v>34</v>
      </c>
      <c r="C41" s="54" t="s">
        <v>99</v>
      </c>
      <c r="D41" s="54" t="s">
        <v>29</v>
      </c>
      <c r="E41" s="58" t="s">
        <v>35</v>
      </c>
      <c r="F41" s="58" t="s">
        <v>36</v>
      </c>
      <c r="G41" s="58" t="s">
        <v>37</v>
      </c>
      <c r="H41" s="58" t="s">
        <v>38</v>
      </c>
      <c r="I41" s="58" t="s">
        <v>39</v>
      </c>
      <c r="J41" s="58" t="s">
        <v>40</v>
      </c>
      <c r="K41" s="58" t="s">
        <v>75</v>
      </c>
      <c r="L41" s="58" t="s">
        <v>41</v>
      </c>
      <c r="M41" s="55" t="s">
        <v>94</v>
      </c>
    </row>
    <row r="42" spans="2:13" s="35" customFormat="1" ht="12.75" customHeight="1" x14ac:dyDescent="0.25">
      <c r="B42" s="48"/>
      <c r="C42" s="46"/>
      <c r="D42" s="46"/>
      <c r="E42" s="38" t="s">
        <v>93</v>
      </c>
      <c r="F42" s="38" t="s">
        <v>42</v>
      </c>
      <c r="G42" s="38" t="s">
        <v>42</v>
      </c>
      <c r="H42" s="38" t="s">
        <v>42</v>
      </c>
      <c r="I42" s="38" t="s">
        <v>42</v>
      </c>
      <c r="J42" s="38" t="s">
        <v>42</v>
      </c>
      <c r="K42" s="38" t="s">
        <v>42</v>
      </c>
      <c r="L42" s="38" t="s">
        <v>42</v>
      </c>
      <c r="M42" s="53" t="s">
        <v>42</v>
      </c>
    </row>
    <row r="43" spans="2:13" s="35" customFormat="1" ht="12.75" customHeight="1" x14ac:dyDescent="0.25">
      <c r="B43" s="50" t="s">
        <v>11</v>
      </c>
      <c r="C43" s="71">
        <v>30570</v>
      </c>
      <c r="D43" s="47" t="s">
        <v>89</v>
      </c>
      <c r="E43" s="32">
        <v>12500</v>
      </c>
      <c r="F43" s="33">
        <f>SUB_TABLES!K23</f>
        <v>12469.93689802</v>
      </c>
      <c r="G43" s="33">
        <f>SUB_TABLES!L23</f>
        <v>0</v>
      </c>
      <c r="H43" s="33">
        <f>SUB_TABLES!M23</f>
        <v>0</v>
      </c>
      <c r="I43" s="33">
        <f>SUB_TABLES!N23</f>
        <v>0</v>
      </c>
      <c r="J43" s="33">
        <f>SUB_TABLES!O23</f>
        <v>442.18994411400001</v>
      </c>
      <c r="K43" s="33">
        <f>SUB_TABLES!Q23</f>
        <v>99.834068098000003</v>
      </c>
      <c r="L43" s="33">
        <f>SUB_TABLES!P23</f>
        <v>22303.676269080006</v>
      </c>
      <c r="M43" s="67">
        <f>SUM(F43:L43)</f>
        <v>35315.637179312005</v>
      </c>
    </row>
    <row r="44" spans="2:13" s="35" customFormat="1" ht="12.75" customHeight="1" x14ac:dyDescent="0.25">
      <c r="B44" s="50" t="s">
        <v>7</v>
      </c>
      <c r="C44" s="71">
        <v>30570</v>
      </c>
      <c r="D44" s="47" t="s">
        <v>88</v>
      </c>
      <c r="E44" s="32">
        <v>12500</v>
      </c>
      <c r="F44" s="33">
        <f>SUB_TABLES!K16</f>
        <v>66698.295636536015</v>
      </c>
      <c r="G44" s="33">
        <f>SUB_TABLES!L16</f>
        <v>24546.831125294997</v>
      </c>
      <c r="H44" s="33">
        <f>SUB_TABLES!M16</f>
        <v>4490.2248511310008</v>
      </c>
      <c r="I44" s="33">
        <f>SUB_TABLES!N16</f>
        <v>647.67098128600003</v>
      </c>
      <c r="J44" s="33">
        <f>SUB_TABLES!O16</f>
        <v>561.59669660399993</v>
      </c>
      <c r="K44" s="33">
        <f>SUB_TABLES!Q16</f>
        <v>649.93738282299989</v>
      </c>
      <c r="L44" s="33">
        <f>SUB_TABLES!P16</f>
        <v>249000.96009587983</v>
      </c>
      <c r="M44" s="67">
        <f>SUM(F44:L44)</f>
        <v>346595.51676955482</v>
      </c>
    </row>
    <row r="45" spans="2:13" s="35" customFormat="1" ht="12.75" customHeight="1" x14ac:dyDescent="0.25">
      <c r="B45" s="50" t="s">
        <v>23</v>
      </c>
      <c r="C45" s="71">
        <v>30570</v>
      </c>
      <c r="D45" s="47" t="s">
        <v>79</v>
      </c>
      <c r="E45" s="32">
        <v>12500</v>
      </c>
      <c r="F45" s="33">
        <f>SUB_TABLES!K10</f>
        <v>46991.587230120997</v>
      </c>
      <c r="G45" s="33">
        <f>SUB_TABLES!L10</f>
        <v>8350.4183174319987</v>
      </c>
      <c r="H45" s="33">
        <f>SUB_TABLES!M10</f>
        <v>302.39344841499997</v>
      </c>
      <c r="I45" s="33">
        <f>SUB_TABLES!N10</f>
        <v>566.96509545999993</v>
      </c>
      <c r="J45" s="33">
        <f>SUB_TABLES!O10</f>
        <v>77.802555188999989</v>
      </c>
      <c r="K45" s="33">
        <f>SUB_TABLES!Q10</f>
        <v>52.645212062000006</v>
      </c>
      <c r="L45" s="33">
        <f>SUB_TABLES!P10</f>
        <v>117846.59067896099</v>
      </c>
      <c r="M45" s="67">
        <f>SUM(F45:L45)</f>
        <v>174188.40253763998</v>
      </c>
    </row>
    <row r="46" spans="2:13" s="35" customFormat="1" ht="12.75" customHeight="1" x14ac:dyDescent="0.25">
      <c r="B46" s="50" t="s">
        <v>16</v>
      </c>
      <c r="C46" s="71">
        <v>30570</v>
      </c>
      <c r="D46" s="47" t="s">
        <v>78</v>
      </c>
      <c r="E46" s="32">
        <v>12500</v>
      </c>
      <c r="F46" s="33">
        <f>SUB_TABLES!K5</f>
        <v>19820.286138269999</v>
      </c>
      <c r="G46" s="33">
        <f>SUB_TABLES!L5</f>
        <v>3366.3757362160004</v>
      </c>
      <c r="H46" s="33">
        <f>SUB_TABLES!M5</f>
        <v>599.60330269000008</v>
      </c>
      <c r="I46" s="33">
        <f>SUB_TABLES!N5</f>
        <v>744.21081593499991</v>
      </c>
      <c r="J46" s="33">
        <f>SUB_TABLES!O5</f>
        <v>250.00633250100003</v>
      </c>
      <c r="K46" s="33">
        <f>SUB_TABLES!Q5</f>
        <v>0</v>
      </c>
      <c r="L46" s="33">
        <f>SUB_TABLES!P5</f>
        <v>205077.87638325704</v>
      </c>
      <c r="M46" s="67">
        <f>SUM(F46:L46)</f>
        <v>229858.35870886903</v>
      </c>
    </row>
    <row r="47" spans="2:13" ht="12.75" customHeight="1" thickBot="1" x14ac:dyDescent="0.3">
      <c r="B47" s="51" t="s">
        <v>94</v>
      </c>
      <c r="C47" s="49"/>
      <c r="D47" s="49"/>
      <c r="E47" s="60"/>
      <c r="F47" s="57">
        <f>SUM(F42:F46)</f>
        <v>145980.10590294699</v>
      </c>
      <c r="G47" s="57">
        <f t="shared" ref="G47" si="5">SUM(G42:G46)</f>
        <v>36263.625178943003</v>
      </c>
      <c r="H47" s="57">
        <f t="shared" ref="H47" si="6">SUM(H42:H46)</f>
        <v>5392.2216022360008</v>
      </c>
      <c r="I47" s="57">
        <f t="shared" ref="I47" si="7">SUM(I42:I46)</f>
        <v>1958.8468926810001</v>
      </c>
      <c r="J47" s="57">
        <f t="shared" ref="J47" si="8">SUM(J42:J46)</f>
        <v>1331.5955284080001</v>
      </c>
      <c r="K47" s="57">
        <f>SUM(K42:K46)</f>
        <v>802.41666298299992</v>
      </c>
      <c r="L47" s="57">
        <f t="shared" ref="L47" si="9">SUM(L42:L46)</f>
        <v>594229.10342717776</v>
      </c>
      <c r="M47" s="69">
        <f>SUM(F47:L47)</f>
        <v>785957.9151953758</v>
      </c>
    </row>
    <row r="49" spans="1:15" s="35" customFormat="1" x14ac:dyDescent="0.25">
      <c r="C49" s="61"/>
    </row>
    <row r="50" spans="1:15" x14ac:dyDescent="0.25">
      <c r="B50" s="29" t="s">
        <v>47</v>
      </c>
      <c r="C50" s="29"/>
      <c r="D50" s="29"/>
      <c r="L50" s="29" t="s">
        <v>47</v>
      </c>
    </row>
    <row r="51" spans="1:15" x14ac:dyDescent="0.25">
      <c r="B51" s="43" t="s">
        <v>77</v>
      </c>
      <c r="C51" s="43"/>
      <c r="D51" s="43"/>
      <c r="L51" s="45" t="s">
        <v>74</v>
      </c>
    </row>
    <row r="52" spans="1:15" ht="38.25" x14ac:dyDescent="0.25">
      <c r="B52" s="23" t="s">
        <v>34</v>
      </c>
      <c r="C52" s="23"/>
      <c r="D52" s="23"/>
      <c r="E52" s="23" t="s">
        <v>43</v>
      </c>
      <c r="F52" s="23" t="s">
        <v>44</v>
      </c>
      <c r="G52" s="23" t="s">
        <v>45</v>
      </c>
      <c r="H52" s="23" t="s">
        <v>46</v>
      </c>
      <c r="K52" s="23" t="s">
        <v>34</v>
      </c>
      <c r="L52" s="23" t="s">
        <v>43</v>
      </c>
      <c r="M52" s="23" t="s">
        <v>44</v>
      </c>
      <c r="N52" s="23" t="s">
        <v>45</v>
      </c>
      <c r="O52" s="23" t="s">
        <v>46</v>
      </c>
    </row>
    <row r="53" spans="1:15" x14ac:dyDescent="0.25">
      <c r="B53" s="23"/>
      <c r="C53" s="23"/>
      <c r="D53" s="23"/>
      <c r="E53" s="23"/>
      <c r="F53" s="23"/>
      <c r="G53" s="23"/>
      <c r="H53" s="27"/>
      <c r="K53" s="23"/>
      <c r="L53" s="23"/>
      <c r="M53" s="23"/>
      <c r="N53" s="23"/>
      <c r="O53" s="27"/>
    </row>
    <row r="54" spans="1:15" x14ac:dyDescent="0.25">
      <c r="B54" s="24" t="s">
        <v>18</v>
      </c>
      <c r="C54" s="24"/>
      <c r="D54" s="24"/>
      <c r="E54" s="26">
        <f>M9*1000</f>
        <v>12715433.862681599</v>
      </c>
      <c r="F54" s="26">
        <f>VLOOKUP($B54,GeoBoundaryQA!$E$2:$F$19,2,FALSE)</f>
        <v>12715431.179633001</v>
      </c>
      <c r="G54" s="28">
        <f>(E54-F54)</f>
        <v>2.6830485984683037</v>
      </c>
      <c r="H54" s="65">
        <f>((F54-E54)/F54)*100</f>
        <v>-2.110072840287075E-5</v>
      </c>
      <c r="K54" s="24" t="s">
        <v>11</v>
      </c>
      <c r="L54" s="26">
        <f>M43*1000</f>
        <v>35315637.179312006</v>
      </c>
      <c r="M54" s="26">
        <f>VLOOKUP($B58,GeoBoundaryQA!$Q$6:$R$22,2,FALSE)</f>
        <v>35315803.711800002</v>
      </c>
      <c r="N54" s="28">
        <f>(L54-M54)</f>
        <v>-166.53248799592257</v>
      </c>
      <c r="O54" s="65">
        <f>((M54-L54)/M54)*100</f>
        <v>4.715523094276328E-4</v>
      </c>
    </row>
    <row r="55" spans="1:15" x14ac:dyDescent="0.25">
      <c r="B55" s="24" t="s">
        <v>20</v>
      </c>
      <c r="C55" s="24"/>
      <c r="D55" s="24"/>
      <c r="E55" s="26">
        <f>M10*1000</f>
        <v>166524915.17098007</v>
      </c>
      <c r="F55" s="26">
        <f>VLOOKUP($B55,GeoBoundaryQA!$E$2:$F$19,2,FALSE)</f>
        <v>166524915.15642801</v>
      </c>
      <c r="G55" s="28">
        <f t="shared" ref="G55:G61" si="10">(E55-F55)</f>
        <v>1.4552056789398193E-2</v>
      </c>
      <c r="H55" s="65">
        <f t="shared" ref="H55:H61" si="11">((F55-E55)/F55)*100</f>
        <v>-8.7386663885872394E-9</v>
      </c>
      <c r="K55" s="24" t="s">
        <v>7</v>
      </c>
      <c r="L55" s="26">
        <f>M44*1000</f>
        <v>346595516.76955479</v>
      </c>
      <c r="M55" s="26">
        <f>VLOOKUP($B59,GeoBoundaryQA!$Q$6:$R$22,2,FALSE)</f>
        <v>346600203.02200001</v>
      </c>
      <c r="N55" s="28">
        <f>(L55-M55)</f>
        <v>-4686.2524452209473</v>
      </c>
      <c r="O55" s="65">
        <f>((M55-L55)/M55)*100</f>
        <v>1.352062810223886E-3</v>
      </c>
    </row>
    <row r="56" spans="1:15" x14ac:dyDescent="0.25">
      <c r="B56" s="24" t="s">
        <v>21</v>
      </c>
      <c r="C56" s="24"/>
      <c r="D56" s="24"/>
      <c r="E56" s="26">
        <f>M11*1000</f>
        <v>20355906.95925089</v>
      </c>
      <c r="F56" s="26">
        <f>VLOOKUP($B56,GeoBoundaryQA!$E$2:$F$19,2,FALSE)</f>
        <v>20355906.968474999</v>
      </c>
      <c r="G56" s="28">
        <f t="shared" si="10"/>
        <v>-9.2241093516349792E-3</v>
      </c>
      <c r="H56" s="65">
        <f t="shared" si="11"/>
        <v>4.5314165396414266E-8</v>
      </c>
      <c r="K56" s="24" t="s">
        <v>23</v>
      </c>
      <c r="L56" s="26">
        <f>M45*1000</f>
        <v>174188402.53763998</v>
      </c>
      <c r="M56" s="26">
        <f>VLOOKUP($B60,GeoBoundaryQA!$Q$6:$R$22,2,FALSE)</f>
        <v>174188673.005</v>
      </c>
      <c r="N56" s="28">
        <f>(L56-M56)</f>
        <v>-270.46736001968384</v>
      </c>
      <c r="O56" s="65">
        <f>((M56-L56)/M56)*100</f>
        <v>1.5527264508865063E-4</v>
      </c>
    </row>
    <row r="57" spans="1:15" x14ac:dyDescent="0.25">
      <c r="B57" s="24" t="s">
        <v>22</v>
      </c>
      <c r="C57" s="24"/>
      <c r="D57" s="24"/>
      <c r="E57" s="26">
        <f>M12*1000</f>
        <v>42915726.139612399</v>
      </c>
      <c r="F57" s="26">
        <f>VLOOKUP($B57,GeoBoundaryQA!$E$2:$F$19,2,FALSE)</f>
        <v>42915726.144578002</v>
      </c>
      <c r="G57" s="28">
        <f t="shared" si="10"/>
        <v>-4.9656033515930176E-3</v>
      </c>
      <c r="H57" s="65">
        <f t="shared" si="11"/>
        <v>1.1570591477036851E-8</v>
      </c>
      <c r="K57" s="24" t="s">
        <v>16</v>
      </c>
      <c r="L57" s="26">
        <f>M46*1000</f>
        <v>229858358.70886904</v>
      </c>
      <c r="M57" s="26">
        <f>VLOOKUP($B61,GeoBoundaryQA!$Q$6:$R$22,2,FALSE)</f>
        <v>229858357.78</v>
      </c>
      <c r="N57" s="28">
        <f>(L57-M57)</f>
        <v>0.92886903882026672</v>
      </c>
      <c r="O57" s="65">
        <f>((M57-L57)/M57)*100</f>
        <v>-4.0410496611539256E-7</v>
      </c>
    </row>
    <row r="58" spans="1:15" x14ac:dyDescent="0.25">
      <c r="B58" s="24" t="s">
        <v>11</v>
      </c>
      <c r="C58" s="24"/>
      <c r="D58" s="24"/>
      <c r="E58" s="26">
        <f>(M13+M14)*1000</f>
        <v>35315788.034642845</v>
      </c>
      <c r="F58" s="26">
        <f>VLOOKUP($B58,GeoBoundaryQA!$E$2:$F$19,2,FALSE)</f>
        <v>35315788.032191999</v>
      </c>
      <c r="G58" s="28">
        <f t="shared" si="10"/>
        <v>2.4508461356163025E-3</v>
      </c>
      <c r="H58" s="65">
        <f t="shared" si="11"/>
        <v>-6.93980305177458E-9</v>
      </c>
    </row>
    <row r="59" spans="1:15" s="35" customFormat="1" x14ac:dyDescent="0.25">
      <c r="B59" s="24" t="s">
        <v>7</v>
      </c>
      <c r="C59" s="24"/>
      <c r="D59" s="24"/>
      <c r="E59" s="26">
        <f>(M15+M16)*1000</f>
        <v>346600216.26280588</v>
      </c>
      <c r="F59" s="26">
        <f>VLOOKUP($B59,GeoBoundaryQA!$E$2:$F$19,2,FALSE)</f>
        <v>346600216.23433399</v>
      </c>
      <c r="G59" s="28">
        <f t="shared" si="10"/>
        <v>2.8471887111663818E-2</v>
      </c>
      <c r="H59" s="65">
        <f t="shared" si="11"/>
        <v>-8.2146189696587426E-9</v>
      </c>
      <c r="K59"/>
      <c r="L59"/>
      <c r="M59"/>
      <c r="N59"/>
      <c r="O59"/>
    </row>
    <row r="60" spans="1:15" x14ac:dyDescent="0.25">
      <c r="B60" s="24" t="s">
        <v>23</v>
      </c>
      <c r="C60" s="24"/>
      <c r="D60" s="24"/>
      <c r="E60" s="26">
        <f>M17*1000</f>
        <v>174188676.12005922</v>
      </c>
      <c r="F60" s="26">
        <f>VLOOKUP($B60,GeoBoundaryQA!$E$2:$F$19,2,FALSE)</f>
        <v>174188676.12281501</v>
      </c>
      <c r="G60" s="28">
        <f t="shared" si="10"/>
        <v>-2.7557909488677979E-3</v>
      </c>
      <c r="H60" s="65">
        <f t="shared" si="11"/>
        <v>1.5820723885201214E-9</v>
      </c>
    </row>
    <row r="61" spans="1:15" x14ac:dyDescent="0.25">
      <c r="B61" s="24" t="s">
        <v>16</v>
      </c>
      <c r="C61" s="24"/>
      <c r="D61" s="24"/>
      <c r="E61" s="26">
        <f>M18*1000</f>
        <v>228631453.74443534</v>
      </c>
      <c r="F61" s="26">
        <f>VLOOKUP($B61,GeoBoundaryQA!$E$2:$F$19,2,FALSE)</f>
        <v>228631453.78775299</v>
      </c>
      <c r="G61" s="28">
        <f t="shared" si="10"/>
        <v>-4.3317645788192749E-2</v>
      </c>
      <c r="H61" s="65">
        <f t="shared" si="11"/>
        <v>1.8946494487327239E-8</v>
      </c>
    </row>
    <row r="63" spans="1:15" s="35" customFormat="1" x14ac:dyDescent="0.25">
      <c r="C63" s="61"/>
    </row>
    <row r="64" spans="1:15" x14ac:dyDescent="0.25">
      <c r="A64" s="30" t="s">
        <v>48</v>
      </c>
    </row>
  </sheetData>
  <mergeCells count="4">
    <mergeCell ref="B5:M6"/>
    <mergeCell ref="B23:M24"/>
    <mergeCell ref="B39:M40"/>
    <mergeCell ref="B34:M3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Q44"/>
  <sheetViews>
    <sheetView topLeftCell="B1" workbookViewId="0">
      <selection activeCell="Q4" sqref="Q4"/>
    </sheetView>
  </sheetViews>
  <sheetFormatPr defaultRowHeight="15" x14ac:dyDescent="0.25"/>
  <cols>
    <col min="2" max="2" width="9.140625" customWidth="1"/>
    <col min="8" max="8" width="11.7109375" style="2" bestFit="1" customWidth="1"/>
    <col min="10" max="10" width="22.28515625" bestFit="1" customWidth="1"/>
    <col min="11" max="11" width="9.140625" customWidth="1"/>
    <col min="12" max="17" width="9.28515625" bestFit="1" customWidth="1"/>
  </cols>
  <sheetData>
    <row r="1" spans="3:17" x14ac:dyDescent="0.25">
      <c r="K1" t="s">
        <v>36</v>
      </c>
      <c r="L1" t="s">
        <v>37</v>
      </c>
      <c r="M1" t="s">
        <v>38</v>
      </c>
      <c r="N1" t="s">
        <v>39</v>
      </c>
      <c r="O1" t="s">
        <v>40</v>
      </c>
      <c r="P1" t="s">
        <v>41</v>
      </c>
      <c r="Q1" s="41" t="s">
        <v>75</v>
      </c>
    </row>
    <row r="2" spans="3:17" ht="15.75" thickBot="1" x14ac:dyDescent="0.3"/>
    <row r="3" spans="3:17" x14ac:dyDescent="0.25">
      <c r="G3" s="8" t="s">
        <v>26</v>
      </c>
      <c r="H3" s="9" t="s">
        <v>29</v>
      </c>
      <c r="I3" s="9" t="s">
        <v>28</v>
      </c>
      <c r="J3" s="9" t="s">
        <v>27</v>
      </c>
      <c r="K3" s="9" t="s">
        <v>14</v>
      </c>
      <c r="L3" s="9" t="s">
        <v>8</v>
      </c>
      <c r="M3" s="9" t="s">
        <v>12</v>
      </c>
      <c r="N3" s="9" t="s">
        <v>15</v>
      </c>
      <c r="O3" s="9" t="s">
        <v>10</v>
      </c>
      <c r="P3" s="9" t="s">
        <v>13</v>
      </c>
      <c r="Q3" s="10" t="s">
        <v>71</v>
      </c>
    </row>
    <row r="4" spans="3:17" x14ac:dyDescent="0.25">
      <c r="C4" s="4"/>
      <c r="G4" s="11" t="s">
        <v>16</v>
      </c>
      <c r="H4" s="5" t="s">
        <v>30</v>
      </c>
      <c r="I4" s="6">
        <v>2012</v>
      </c>
      <c r="J4" s="17" t="s">
        <v>17</v>
      </c>
      <c r="K4" s="7">
        <f>SUMPRODUCT((ISR_MTG_6_5_GEO_Current_MR_AqMH!$D$2:$D$1781=SUB_TABLES!$G4)*(ISR_MTG_6_5_GEO_Current_MR_AqMH!$E$2:$E$1781=SUB_TABLES!K$3)*(ISR_MTG_6_5_GEO_Current_MR_AqMH!$C$2:$C$1781))/1000</f>
        <v>23175.4623469</v>
      </c>
      <c r="L4" s="7">
        <f>SUMPRODUCT((ISR_MTG_6_5_GEO_Current_MR_AqMH!$D$2:$D$1781=SUB_TABLES!$G4)*(ISR_MTG_6_5_GEO_Current_MR_AqMH!$E$2:$E$1781=SUB_TABLES!L$3)*(ISR_MTG_6_5_GEO_Current_MR_AqMH!$C$2:$C$1781))/1000</f>
        <v>1485.4990443080001</v>
      </c>
      <c r="M4" s="7">
        <f>SUMPRODUCT((ISR_MTG_6_5_GEO_Current_MR_AqMH!$D$2:$D$1781=SUB_TABLES!$G4)*(ISR_MTG_6_5_GEO_Current_MR_AqMH!$E$2:$E$1781=SUB_TABLES!M$3)*(ISR_MTG_6_5_GEO_Current_MR_AqMH!$C$2:$C$1781))/1000</f>
        <v>202.81771284907998</v>
      </c>
      <c r="N4" s="7">
        <f>SUMPRODUCT((ISR_MTG_6_5_GEO_Current_MR_AqMH!$D$2:$D$1781=SUB_TABLES!$G4)*(ISR_MTG_6_5_GEO_Current_MR_AqMH!$E$2:$E$1781=SUB_TABLES!N$3)*(ISR_MTG_6_5_GEO_Current_MR_AqMH!$C$2:$C$1781))/1000</f>
        <v>1016.04753249839</v>
      </c>
      <c r="O4" s="7">
        <f>SUMPRODUCT((ISR_MTG_6_5_GEO_Current_MR_AqMH!$D$2:$D$1781=SUB_TABLES!$G4)*(ISR_MTG_6_5_GEO_Current_MR_AqMH!$E$2:$E$1781=SUB_TABLES!O$3)*(ISR_MTG_6_5_GEO_Current_MR_AqMH!$C$2:$C$1781))/1000</f>
        <v>285.08969900400001</v>
      </c>
      <c r="P4" s="7">
        <f>SUMPRODUCT((ISR_MTG_6_5_GEO_Current_MR_AqMH!$D$2:$D$1781=SUB_TABLES!$G4)*(ISR_MTG_6_5_GEO_Current_MR_AqMH!$E$2:$E$1781=SUB_TABLES!P$3)*(ISR_MTG_6_5_GEO_Current_MR_AqMH!$C$2:$C$1781))/1000</f>
        <v>202409.05466219826</v>
      </c>
      <c r="Q4" s="12">
        <f>SUMPRODUCT((ISR_MTG_6_5_GEO_Current_MR_AqMH!$D$2:$D$1781=SUB_TABLES!$G4)*(ISR_MTG_6_5_GEO_Current_MR_AqMH!$E$2:$E$1781=SUB_TABLES!Q$3)*(ISR_MTG_6_5_GEO_Current_MR_AqMH!$C$2:$C$1781))/1000</f>
        <v>57.482746677599998</v>
      </c>
    </row>
    <row r="5" spans="3:17" s="35" customFormat="1" ht="15.75" thickBot="1" x14ac:dyDescent="0.3">
      <c r="C5" s="4"/>
      <c r="G5" s="13" t="s">
        <v>16</v>
      </c>
      <c r="H5" s="39" t="s">
        <v>30</v>
      </c>
      <c r="I5" s="14">
        <v>1980</v>
      </c>
      <c r="J5" s="31" t="s">
        <v>72</v>
      </c>
      <c r="K5" s="15">
        <f>SUMPRODUCT((ISR_MTG_6_5_GEO_1980s_MR_AqMHab!$C$2:$C$1428=SUB_TABLES!$G5)*(ISR_MTG_6_5_GEO_1980s_MR_AqMHab!$G$2:$G$1428=SUB_TABLES!K$3)*(ISR_MTG_6_5_GEO_1980s_MR_AqMHab!$F$2:$F$1428))/1000</f>
        <v>19820.286138269999</v>
      </c>
      <c r="L5" s="15">
        <f>SUMPRODUCT((ISR_MTG_6_5_GEO_1980s_MR_AqMHab!$C$2:$C$1428=SUB_TABLES!$G5)*(ISR_MTG_6_5_GEO_1980s_MR_AqMHab!$G$2:$G$1428=SUB_TABLES!L$3)*(ISR_MTG_6_5_GEO_1980s_MR_AqMHab!$F$2:$F$1428))/1000</f>
        <v>3366.3757362160004</v>
      </c>
      <c r="M5" s="15">
        <f>SUMPRODUCT((ISR_MTG_6_5_GEO_1980s_MR_AqMHab!$C$2:$C$1428=SUB_TABLES!$G5)*(ISR_MTG_6_5_GEO_1980s_MR_AqMHab!$G$2:$G$1428=SUB_TABLES!M$3)*(ISR_MTG_6_5_GEO_1980s_MR_AqMHab!$F$2:$F$1428))/1000</f>
        <v>599.60330269000008</v>
      </c>
      <c r="N5" s="15">
        <f>SUMPRODUCT((ISR_MTG_6_5_GEO_1980s_MR_AqMHab!$C$2:$C$1428=SUB_TABLES!$G5)*(ISR_MTG_6_5_GEO_1980s_MR_AqMHab!$G$2:$G$1428=SUB_TABLES!N$3)*(ISR_MTG_6_5_GEO_1980s_MR_AqMHab!$F$2:$F$1428))/1000</f>
        <v>744.21081593499991</v>
      </c>
      <c r="O5" s="15">
        <f>SUMPRODUCT((ISR_MTG_6_5_GEO_1980s_MR_AqMHab!$C$2:$C$1428=SUB_TABLES!$G5)*(ISR_MTG_6_5_GEO_1980s_MR_AqMHab!$G$2:$G$1428=SUB_TABLES!O$3)*(ISR_MTG_6_5_GEO_1980s_MR_AqMHab!$F$2:$F$1428))/1000</f>
        <v>250.00633250100003</v>
      </c>
      <c r="P5" s="15">
        <f>SUMPRODUCT((ISR_MTG_6_5_GEO_1980s_MR_AqMHab!$C$2:$C$1428=SUB_TABLES!$G5)*(ISR_MTG_6_5_GEO_1980s_MR_AqMHab!$G$2:$G$1428=SUB_TABLES!P$3)*(ISR_MTG_6_5_GEO_1980s_MR_AqMHab!$F$2:$F$1428))/1000</f>
        <v>205077.87638325704</v>
      </c>
      <c r="Q5" s="16">
        <f>SUMPRODUCT((ISR_MTG_6_5_GEO_1980s_MR_AqMHab!$C$2:$C$1428=SUB_TABLES!$G5)*(ISR_MTG_6_5_GEO_1980s_MR_AqMHab!$G$2:$G$1428=SUB_TABLES!Q$3)*(ISR_MTG_6_5_GEO_1980s_MR_AqMHab!$F$2:$F$1428))/1000</f>
        <v>0</v>
      </c>
    </row>
    <row r="6" spans="3:17" s="35" customFormat="1" x14ac:dyDescent="0.25">
      <c r="C6" s="4"/>
      <c r="G6" s="6"/>
      <c r="H6" s="5"/>
      <c r="I6" s="6"/>
      <c r="J6" s="17"/>
      <c r="K6" s="7"/>
      <c r="L6" s="7"/>
      <c r="M6" s="7"/>
      <c r="N6" s="7"/>
      <c r="O6" s="7"/>
      <c r="P6" s="7"/>
      <c r="Q6" s="7"/>
    </row>
    <row r="7" spans="3:17" s="35" customFormat="1" ht="15.75" thickBot="1" x14ac:dyDescent="0.3">
      <c r="C7" s="4"/>
      <c r="G7" s="6"/>
      <c r="H7" s="5"/>
      <c r="I7" s="6"/>
      <c r="J7" s="17"/>
      <c r="K7" s="7"/>
      <c r="L7" s="7"/>
      <c r="M7" s="7"/>
      <c r="N7" s="7"/>
      <c r="O7" s="7"/>
      <c r="P7" s="7"/>
      <c r="Q7" s="7"/>
    </row>
    <row r="8" spans="3:17" s="35" customFormat="1" x14ac:dyDescent="0.25">
      <c r="C8" s="4"/>
      <c r="G8" s="8" t="s">
        <v>26</v>
      </c>
      <c r="H8" s="9" t="s">
        <v>29</v>
      </c>
      <c r="I8" s="9" t="s">
        <v>28</v>
      </c>
      <c r="J8" s="9" t="s">
        <v>27</v>
      </c>
      <c r="K8" s="9" t="s">
        <v>14</v>
      </c>
      <c r="L8" s="9" t="s">
        <v>8</v>
      </c>
      <c r="M8" s="9" t="s">
        <v>12</v>
      </c>
      <c r="N8" s="9" t="s">
        <v>15</v>
      </c>
      <c r="O8" s="9" t="s">
        <v>10</v>
      </c>
      <c r="P8" s="9" t="s">
        <v>13</v>
      </c>
      <c r="Q8" s="10" t="s">
        <v>71</v>
      </c>
    </row>
    <row r="9" spans="3:17" x14ac:dyDescent="0.25">
      <c r="G9" s="11" t="s">
        <v>23</v>
      </c>
      <c r="H9" s="5" t="s">
        <v>30</v>
      </c>
      <c r="I9" s="6">
        <v>2012</v>
      </c>
      <c r="J9" s="17" t="s">
        <v>17</v>
      </c>
      <c r="K9" s="7">
        <f>SUMPRODUCT((ISR_MTG_6_5_GEO_Current_MR_AqMH!$D$2:$D$1781=SUB_TABLES!$G9)*(ISR_MTG_6_5_GEO_Current_MR_AqMH!$E$2:$E$1781=SUB_TABLES!K$8)*(ISR_MTG_6_5_GEO_Current_MR_AqMH!$C$2:$C$1781))/1000</f>
        <v>52806.980693807702</v>
      </c>
      <c r="L9" s="7">
        <f>SUMPRODUCT((ISR_MTG_6_5_GEO_Current_MR_AqMH!$D$2:$D$1781=SUB_TABLES!$G9)*(ISR_MTG_6_5_GEO_Current_MR_AqMH!$E$2:$E$1781=SUB_TABLES!L$8)*(ISR_MTG_6_5_GEO_Current_MR_AqMH!$C$2:$C$1781))/1000</f>
        <v>2057.0734541305228</v>
      </c>
      <c r="M9" s="7">
        <f>SUMPRODUCT((ISR_MTG_6_5_GEO_Current_MR_AqMH!$D$2:$D$1781=SUB_TABLES!$G9)*(ISR_MTG_6_5_GEO_Current_MR_AqMH!$E$2:$E$1781=SUB_TABLES!M$8)*(ISR_MTG_6_5_GEO_Current_MR_AqMH!$C$2:$C$1781))/1000</f>
        <v>392.85382625579996</v>
      </c>
      <c r="N9" s="7">
        <f>SUMPRODUCT((ISR_MTG_6_5_GEO_Current_MR_AqMH!$D$2:$D$1781=SUB_TABLES!$G9)*(ISR_MTG_6_5_GEO_Current_MR_AqMH!$E$2:$E$1781=SUB_TABLES!N$8)*(ISR_MTG_6_5_GEO_Current_MR_AqMH!$C$2:$C$1781))/1000</f>
        <v>353.4918366343</v>
      </c>
      <c r="O9" s="7">
        <f>SUMPRODUCT((ISR_MTG_6_5_GEO_Current_MR_AqMH!$D$2:$D$1781=SUB_TABLES!$G9)*(ISR_MTG_6_5_GEO_Current_MR_AqMH!$E$2:$E$1781=SUB_TABLES!O$8)*(ISR_MTG_6_5_GEO_Current_MR_AqMH!$C$2:$C$1781))/1000</f>
        <v>115.01792711259</v>
      </c>
      <c r="P9" s="7">
        <f>SUMPRODUCT((ISR_MTG_6_5_GEO_Current_MR_AqMH!$D$2:$D$1781=SUB_TABLES!$G9)*(ISR_MTG_6_5_GEO_Current_MR_AqMH!$E$2:$E$1781=SUB_TABLES!P$8)*(ISR_MTG_6_5_GEO_Current_MR_AqMH!$C$2:$C$1781))/1000</f>
        <v>118411.49406055607</v>
      </c>
      <c r="Q9" s="12">
        <f>SUMPRODUCT((ISR_MTG_6_5_GEO_Current_MR_AqMH!$D$2:$D$1781=SUB_TABLES!$G9)*(ISR_MTG_6_5_GEO_Current_MR_AqMH!$E$2:$E$1781=SUB_TABLES!Q$8)*(ISR_MTG_6_5_GEO_Current_MR_AqMH!$C$2:$C$1781))/1000</f>
        <v>51.764321562237008</v>
      </c>
    </row>
    <row r="10" spans="3:17" ht="15.75" thickBot="1" x14ac:dyDescent="0.3">
      <c r="G10" s="13" t="s">
        <v>23</v>
      </c>
      <c r="H10" s="14" t="s">
        <v>30</v>
      </c>
      <c r="I10" s="14">
        <v>1980</v>
      </c>
      <c r="J10" s="31" t="s">
        <v>72</v>
      </c>
      <c r="K10" s="15">
        <f>SUMPRODUCT((ISR_MTG_6_5_GEO_1980s_MR_AqMHab!$C$2:$C$1428=SUB_TABLES!$G10)*(ISR_MTG_6_5_GEO_1980s_MR_AqMHab!$G$2:$G$1428=SUB_TABLES!K$8)*(ISR_MTG_6_5_GEO_1980s_MR_AqMHab!$F$2:$F$1428))/1000</f>
        <v>46991.587230120997</v>
      </c>
      <c r="L10" s="15">
        <f>SUMPRODUCT((ISR_MTG_6_5_GEO_1980s_MR_AqMHab!$C$2:$C$1428=SUB_TABLES!$G10)*(ISR_MTG_6_5_GEO_1980s_MR_AqMHab!$G$2:$G$1428=SUB_TABLES!L$8)*(ISR_MTG_6_5_GEO_1980s_MR_AqMHab!$F$2:$F$1428))/1000</f>
        <v>8350.4183174319987</v>
      </c>
      <c r="M10" s="15">
        <f>SUMPRODUCT((ISR_MTG_6_5_GEO_1980s_MR_AqMHab!$C$2:$C$1428=SUB_TABLES!$G10)*(ISR_MTG_6_5_GEO_1980s_MR_AqMHab!$G$2:$G$1428=SUB_TABLES!M$8)*(ISR_MTG_6_5_GEO_1980s_MR_AqMHab!$F$2:$F$1428))/1000</f>
        <v>302.39344841499997</v>
      </c>
      <c r="N10" s="15">
        <f>SUMPRODUCT((ISR_MTG_6_5_GEO_1980s_MR_AqMHab!$C$2:$C$1428=SUB_TABLES!$G10)*(ISR_MTG_6_5_GEO_1980s_MR_AqMHab!$G$2:$G$1428=SUB_TABLES!N$8)*(ISR_MTG_6_5_GEO_1980s_MR_AqMHab!$F$2:$F$1428))/1000</f>
        <v>566.96509545999993</v>
      </c>
      <c r="O10" s="15">
        <f>SUMPRODUCT((ISR_MTG_6_5_GEO_1980s_MR_AqMHab!$C$2:$C$1428=SUB_TABLES!$G10)*(ISR_MTG_6_5_GEO_1980s_MR_AqMHab!$G$2:$G$1428=SUB_TABLES!O$8)*(ISR_MTG_6_5_GEO_1980s_MR_AqMHab!$F$2:$F$1428))/1000</f>
        <v>77.802555188999989</v>
      </c>
      <c r="P10" s="15">
        <f>SUMPRODUCT((ISR_MTG_6_5_GEO_1980s_MR_AqMHab!$C$2:$C$1428=SUB_TABLES!$G10)*(ISR_MTG_6_5_GEO_1980s_MR_AqMHab!$G$2:$G$1428=SUB_TABLES!P$8)*(ISR_MTG_6_5_GEO_1980s_MR_AqMHab!$F$2:$F$1428))/1000</f>
        <v>117846.59067896099</v>
      </c>
      <c r="Q10" s="16">
        <f>SUMPRODUCT((ISR_MTG_6_5_GEO_1980s_MR_AqMHab!$C$2:$C$1428=SUB_TABLES!$G10)*(ISR_MTG_6_5_GEO_1980s_MR_AqMHab!$G$2:$G$1428=SUB_TABLES!Q$8)*(ISR_MTG_6_5_GEO_1980s_MR_AqMHab!$F$2:$F$1428))/1000</f>
        <v>52.645212062000006</v>
      </c>
    </row>
    <row r="11" spans="3:17" s="35" customFormat="1" x14ac:dyDescent="0.25">
      <c r="G11" s="6"/>
      <c r="H11" s="6"/>
      <c r="I11" s="6"/>
      <c r="J11" s="17"/>
      <c r="K11" s="7"/>
      <c r="L11" s="7"/>
      <c r="M11" s="7"/>
      <c r="N11" s="7"/>
      <c r="O11" s="7"/>
      <c r="P11" s="7"/>
      <c r="Q11" s="7"/>
    </row>
    <row r="12" spans="3:17" ht="15.75" thickBot="1" x14ac:dyDescent="0.3">
      <c r="G12" s="6"/>
      <c r="H12" s="6"/>
      <c r="I12" s="6"/>
      <c r="J12" s="22"/>
      <c r="K12" s="7"/>
      <c r="L12" s="7"/>
      <c r="M12" s="7"/>
      <c r="N12" s="7"/>
      <c r="O12" s="7"/>
      <c r="P12" s="7"/>
      <c r="Q12" s="7"/>
    </row>
    <row r="13" spans="3:17" x14ac:dyDescent="0.25">
      <c r="G13" s="8" t="s">
        <v>26</v>
      </c>
      <c r="H13" s="9"/>
      <c r="I13" s="9"/>
      <c r="J13" s="9" t="s">
        <v>25</v>
      </c>
      <c r="K13" s="9" t="s">
        <v>14</v>
      </c>
      <c r="L13" s="9" t="s">
        <v>8</v>
      </c>
      <c r="M13" s="9" t="s">
        <v>12</v>
      </c>
      <c r="N13" s="9" t="s">
        <v>15</v>
      </c>
      <c r="O13" s="9" t="s">
        <v>10</v>
      </c>
      <c r="P13" s="9" t="s">
        <v>13</v>
      </c>
      <c r="Q13" s="10" t="s">
        <v>71</v>
      </c>
    </row>
    <row r="14" spans="3:17" x14ac:dyDescent="0.25">
      <c r="G14" s="11" t="s">
        <v>7</v>
      </c>
      <c r="H14" s="6" t="s">
        <v>30</v>
      </c>
      <c r="I14" s="6">
        <v>2012</v>
      </c>
      <c r="J14" s="6" t="s">
        <v>17</v>
      </c>
      <c r="K14" s="7">
        <f>SUMPRODUCT((ISR_MTG_6_5_GEO_Current_MR_AqMH!$G$2:$G$1781=SUB_TABLES!$J14)*(ISR_MTG_6_5_GEO_Current_MR_AqMH!$D$2:$D$1781=SUB_TABLES!$G14)*(ISR_MTG_6_5_GEO_Current_MR_AqMH!$E$2:$E$1781=SUB_TABLES!K$13)*(ISR_MTG_6_5_GEO_Current_MR_AqMH!$C$2:$C$1781))/1000</f>
        <v>66811.825858502387</v>
      </c>
      <c r="L14" s="7">
        <f>SUMPRODUCT((ISR_MTG_6_5_GEO_Current_MR_AqMH!$G$2:$G$1781=SUB_TABLES!$J14)*(ISR_MTG_6_5_GEO_Current_MR_AqMH!$D$2:$D$1781=SUB_TABLES!$G14)*(ISR_MTG_6_5_GEO_Current_MR_AqMH!$E$2:$E$1781=SUB_TABLES!L$13)*(ISR_MTG_6_5_GEO_Current_MR_AqMH!$C$2:$C$1781))/1000</f>
        <v>10931.653616662501</v>
      </c>
      <c r="M14" s="7">
        <f>SUMPRODUCT((ISR_MTG_6_5_GEO_Current_MR_AqMH!$G$2:$G$1781=SUB_TABLES!$J14)*(ISR_MTG_6_5_GEO_Current_MR_AqMH!$D$2:$D$1781=SUB_TABLES!$G14)*(ISR_MTG_6_5_GEO_Current_MR_AqMH!$E$2:$E$1781=SUB_TABLES!M$13)*(ISR_MTG_6_5_GEO_Current_MR_AqMH!$C$2:$C$1781))/1000</f>
        <v>1849.9193796443101</v>
      </c>
      <c r="N14" s="7">
        <f>SUMPRODUCT((ISR_MTG_6_5_GEO_Current_MR_AqMH!$G$2:$G$1781=SUB_TABLES!$J14)*(ISR_MTG_6_5_GEO_Current_MR_AqMH!$D$2:$D$1781=SUB_TABLES!$G14)*(ISR_MTG_6_5_GEO_Current_MR_AqMH!$E$2:$E$1781=SUB_TABLES!N$13)*(ISR_MTG_6_5_GEO_Current_MR_AqMH!$C$2:$C$1781))/1000</f>
        <v>558.68778425090989</v>
      </c>
      <c r="O14" s="7">
        <f>SUMPRODUCT((ISR_MTG_6_5_GEO_Current_MR_AqMH!$G$2:$G$1781=SUB_TABLES!$J14)*(ISR_MTG_6_5_GEO_Current_MR_AqMH!$D$2:$D$1781=SUB_TABLES!$G14)*(ISR_MTG_6_5_GEO_Current_MR_AqMH!$E$2:$E$1781=SUB_TABLES!O$13)*(ISR_MTG_6_5_GEO_Current_MR_AqMH!$C$2:$C$1781))/1000</f>
        <v>479.22649600773093</v>
      </c>
      <c r="P14" s="7">
        <f>SUMPRODUCT((ISR_MTG_6_5_GEO_Current_MR_AqMH!$G$2:$G$1781=SUB_TABLES!$J14)*(ISR_MTG_6_5_GEO_Current_MR_AqMH!$D$2:$D$1781=SUB_TABLES!$G14)*(ISR_MTG_6_5_GEO_Current_MR_AqMH!$E$2:$E$1781=SUB_TABLES!P$13)*(ISR_MTG_6_5_GEO_Current_MR_AqMH!$C$2:$C$1781))/1000</f>
        <v>217585.0487975484</v>
      </c>
      <c r="Q14" s="12">
        <f>SUMPRODUCT((ISR_MTG_6_5_GEO_Current_MR_AqMH!$G$2:$G$1781=SUB_TABLES!$J14)*(ISR_MTG_6_5_GEO_Current_MR_AqMH!$D$2:$D$1781=SUB_TABLES!$G14)*(ISR_MTG_6_5_GEO_Current_MR_AqMH!$E$2:$E$1781=SUB_TABLES!Q$13)*(ISR_MTG_6_5_GEO_Current_MR_AqMH!$C$2:$C$1781))/1000</f>
        <v>358.36548777022301</v>
      </c>
    </row>
    <row r="15" spans="3:17" x14ac:dyDescent="0.25">
      <c r="G15" s="11" t="s">
        <v>7</v>
      </c>
      <c r="H15" s="6" t="s">
        <v>30</v>
      </c>
      <c r="I15" s="6">
        <v>2013</v>
      </c>
      <c r="J15" s="6" t="s">
        <v>9</v>
      </c>
      <c r="K15" s="7">
        <f>SUMPRODUCT((ISR_MTG_6_5_GEO_Current_MR_AqMH!$G$2:$G$1781=SUB_TABLES!$J15)*(ISR_MTG_6_5_GEO_Current_MR_AqMH!$D$2:$D$1781=SUB_TABLES!$G15)*(ISR_MTG_6_5_GEO_Current_MR_AqMH!$E$2:$E$1781=SUB_TABLES!K$13)*(ISR_MTG_6_5_GEO_Current_MR_AqMH!$C$2:$C$1781))/1000</f>
        <v>16059.600950200002</v>
      </c>
      <c r="L15" s="7">
        <f>SUMPRODUCT((ISR_MTG_6_5_GEO_Current_MR_AqMH!$G$2:$G$1781=SUB_TABLES!$J15)*(ISR_MTG_6_5_GEO_Current_MR_AqMH!$D$2:$D$1781=SUB_TABLES!$G15)*(ISR_MTG_6_5_GEO_Current_MR_AqMH!$E$2:$E$1781=SUB_TABLES!L$13)*(ISR_MTG_6_5_GEO_Current_MR_AqMH!$C$2:$C$1781))/1000</f>
        <v>621.83837748460007</v>
      </c>
      <c r="M15" s="7">
        <f>SUMPRODUCT((ISR_MTG_6_5_GEO_Current_MR_AqMH!$G$2:$G$1781=SUB_TABLES!$J15)*(ISR_MTG_6_5_GEO_Current_MR_AqMH!$D$2:$D$1781=SUB_TABLES!$G15)*(ISR_MTG_6_5_GEO_Current_MR_AqMH!$E$2:$E$1781=SUB_TABLES!M$13)*(ISR_MTG_6_5_GEO_Current_MR_AqMH!$C$2:$C$1781))/1000</f>
        <v>517.09314024560001</v>
      </c>
      <c r="N15" s="7">
        <f>SUMPRODUCT((ISR_MTG_6_5_GEO_Current_MR_AqMH!$G$2:$G$1781=SUB_TABLES!$J15)*(ISR_MTG_6_5_GEO_Current_MR_AqMH!$D$2:$D$1781=SUB_TABLES!$G15)*(ISR_MTG_6_5_GEO_Current_MR_AqMH!$E$2:$E$1781=SUB_TABLES!N$13)*(ISR_MTG_6_5_GEO_Current_MR_AqMH!$C$2:$C$1781))/1000</f>
        <v>82.068525560099999</v>
      </c>
      <c r="O15" s="7">
        <f>SUMPRODUCT((ISR_MTG_6_5_GEO_Current_MR_AqMH!$G$2:$G$1781=SUB_TABLES!$J15)*(ISR_MTG_6_5_GEO_Current_MR_AqMH!$D$2:$D$1781=SUB_TABLES!$G15)*(ISR_MTG_6_5_GEO_Current_MR_AqMH!$E$2:$E$1781=SUB_TABLES!O$13)*(ISR_MTG_6_5_GEO_Current_MR_AqMH!$C$2:$C$1781))/1000</f>
        <v>50.569293459499995</v>
      </c>
      <c r="P15" s="7">
        <f>SUMPRODUCT((ISR_MTG_6_5_GEO_Current_MR_AqMH!$G$2:$G$1781=SUB_TABLES!$J15)*(ISR_MTG_6_5_GEO_Current_MR_AqMH!$D$2:$D$1781=SUB_TABLES!$G15)*(ISR_MTG_6_5_GEO_Current_MR_AqMH!$E$2:$E$1781=SUB_TABLES!P$13)*(ISR_MTG_6_5_GEO_Current_MR_AqMH!$C$2:$C$1781))/1000</f>
        <v>30615.927100507393</v>
      </c>
      <c r="Q15" s="12">
        <f>SUMPRODUCT((ISR_MTG_6_5_GEO_Current_MR_AqMH!$G$2:$G$1781=SUB_TABLES!$J15)*(ISR_MTG_6_5_GEO_Current_MR_AqMH!$D$2:$D$1781=SUB_TABLES!$G15)*(ISR_MTG_6_5_GEO_Current_MR_AqMH!$E$2:$E$1781=SUB_TABLES!Q$13)*(ISR_MTG_6_5_GEO_Current_MR_AqMH!$C$2:$C$1781))/1000</f>
        <v>78.391454962200001</v>
      </c>
    </row>
    <row r="16" spans="3:17" s="35" customFormat="1" ht="15.75" thickBot="1" x14ac:dyDescent="0.3">
      <c r="G16" s="13" t="s">
        <v>7</v>
      </c>
      <c r="H16" s="14" t="s">
        <v>30</v>
      </c>
      <c r="I16" s="14">
        <v>1980</v>
      </c>
      <c r="J16" s="31" t="s">
        <v>72</v>
      </c>
      <c r="K16" s="15">
        <f>SUMPRODUCT((ISR_MTG_6_5_GEO_1980s_MR_AqMHab!$C$2:$C$1428=SUB_TABLES!$G16)*(ISR_MTG_6_5_GEO_1980s_MR_AqMHab!$G$2:$G$1428=SUB_TABLES!K$13)*(ISR_MTG_6_5_GEO_1980s_MR_AqMHab!$F$2:$F$1428))/1000</f>
        <v>66698.295636536015</v>
      </c>
      <c r="L16" s="15">
        <f>SUMPRODUCT((ISR_MTG_6_5_GEO_1980s_MR_AqMHab!$C$2:$C$1428=SUB_TABLES!$G16)*(ISR_MTG_6_5_GEO_1980s_MR_AqMHab!$G$2:$G$1428=SUB_TABLES!L$13)*(ISR_MTG_6_5_GEO_1980s_MR_AqMHab!$F$2:$F$1428))/1000</f>
        <v>24546.831125294997</v>
      </c>
      <c r="M16" s="15">
        <f>SUMPRODUCT((ISR_MTG_6_5_GEO_1980s_MR_AqMHab!$C$2:$C$1428=SUB_TABLES!$G16)*(ISR_MTG_6_5_GEO_1980s_MR_AqMHab!$G$2:$G$1428=SUB_TABLES!M$13)*(ISR_MTG_6_5_GEO_1980s_MR_AqMHab!$F$2:$F$1428))/1000</f>
        <v>4490.2248511310008</v>
      </c>
      <c r="N16" s="15">
        <f>SUMPRODUCT((ISR_MTG_6_5_GEO_1980s_MR_AqMHab!$C$2:$C$1428=SUB_TABLES!$G16)*(ISR_MTG_6_5_GEO_1980s_MR_AqMHab!$G$2:$G$1428=SUB_TABLES!N$13)*(ISR_MTG_6_5_GEO_1980s_MR_AqMHab!$F$2:$F$1428))/1000</f>
        <v>647.67098128600003</v>
      </c>
      <c r="O16" s="15">
        <f>SUMPRODUCT((ISR_MTG_6_5_GEO_1980s_MR_AqMHab!$C$2:$C$1428=SUB_TABLES!$G16)*(ISR_MTG_6_5_GEO_1980s_MR_AqMHab!$G$2:$G$1428=SUB_TABLES!O$13)*(ISR_MTG_6_5_GEO_1980s_MR_AqMHab!$F$2:$F$1428))/1000</f>
        <v>561.59669660399993</v>
      </c>
      <c r="P16" s="15">
        <f>SUMPRODUCT((ISR_MTG_6_5_GEO_1980s_MR_AqMHab!$C$2:$C$1428=SUB_TABLES!$G16)*(ISR_MTG_6_5_GEO_1980s_MR_AqMHab!$G$2:$G$1428=SUB_TABLES!P$13)*(ISR_MTG_6_5_GEO_1980s_MR_AqMHab!$F$2:$F$1428))/1000</f>
        <v>249000.96009587983</v>
      </c>
      <c r="Q16" s="16">
        <f>SUMPRODUCT((ISR_MTG_6_5_GEO_1980s_MR_AqMHab!$C$2:$C$1428=SUB_TABLES!$G16)*(ISR_MTG_6_5_GEO_1980s_MR_AqMHab!$G$2:$G$1428=SUB_TABLES!Q$13)*(ISR_MTG_6_5_GEO_1980s_MR_AqMHab!$F$2:$F$1428))/1000</f>
        <v>649.93738282299989</v>
      </c>
    </row>
    <row r="17" spans="7:17" x14ac:dyDescent="0.25">
      <c r="G17" s="6"/>
      <c r="H17" s="6"/>
      <c r="I17" s="6"/>
      <c r="J17" s="22"/>
      <c r="K17" s="7"/>
      <c r="L17" s="7"/>
      <c r="M17" s="7"/>
      <c r="N17" s="7"/>
      <c r="O17" s="7"/>
      <c r="P17" s="7"/>
      <c r="Q17" s="7"/>
    </row>
    <row r="18" spans="7:17" ht="15.75" thickBot="1" x14ac:dyDescent="0.3">
      <c r="G18" s="18"/>
      <c r="H18" s="6"/>
      <c r="I18" s="18"/>
      <c r="J18" s="6"/>
      <c r="K18" s="25"/>
      <c r="L18" s="18"/>
      <c r="M18" s="18"/>
      <c r="N18" s="18"/>
      <c r="O18" s="18"/>
      <c r="P18" s="18"/>
      <c r="Q18" s="18"/>
    </row>
    <row r="19" spans="7:17" x14ac:dyDescent="0.25">
      <c r="G19" s="8" t="s">
        <v>26</v>
      </c>
      <c r="H19" s="9"/>
      <c r="I19" s="9"/>
      <c r="J19" s="9" t="s">
        <v>25</v>
      </c>
      <c r="K19" s="9" t="s">
        <v>14</v>
      </c>
      <c r="L19" s="9" t="s">
        <v>8</v>
      </c>
      <c r="M19" s="9" t="s">
        <v>12</v>
      </c>
      <c r="N19" s="9" t="s">
        <v>15</v>
      </c>
      <c r="O19" s="9" t="s">
        <v>10</v>
      </c>
      <c r="P19" s="9" t="s">
        <v>13</v>
      </c>
      <c r="Q19" s="10" t="s">
        <v>71</v>
      </c>
    </row>
    <row r="20" spans="7:17" x14ac:dyDescent="0.25">
      <c r="G20" s="11" t="s">
        <v>11</v>
      </c>
      <c r="H20" s="6" t="s">
        <v>32</v>
      </c>
      <c r="I20" s="6">
        <v>2013</v>
      </c>
      <c r="J20" s="6" t="s">
        <v>9</v>
      </c>
      <c r="K20" s="7">
        <f>SUMPRODUCT((ISR_MTG_6_5_GEO_Current_MR_AqMH!$G$2:$G$1781=SUB_TABLES!$J20)*(ISR_MTG_6_5_GEO_Current_MR_AqMH!$D$2:$D$1781=SUB_TABLES!$G20)*(ISR_MTG_6_5_GEO_Current_MR_AqMH!$E$2:$E$1781=SUB_TABLES!K$19)*(ISR_MTG_6_5_GEO_Current_MR_AqMH!$C$2:$C$1781))/1000</f>
        <v>12083.752191600001</v>
      </c>
      <c r="L20" s="7">
        <f>SUMPRODUCT((ISR_MTG_6_5_GEO_Current_MR_AqMH!$G$2:$G$1781=SUB_TABLES!$J20)*(ISR_MTG_6_5_GEO_Current_MR_AqMH!$D$2:$D$1781=SUB_TABLES!$G20)*(ISR_MTG_6_5_GEO_Current_MR_AqMH!$E$2:$E$1781=SUB_TABLES!L$19)*(ISR_MTG_6_5_GEO_Current_MR_AqMH!$C$2:$C$1781))/1000</f>
        <v>0</v>
      </c>
      <c r="M20" s="7">
        <f>SUMPRODUCT((ISR_MTG_6_5_GEO_Current_MR_AqMH!$G$2:$G$1781=SUB_TABLES!$J20)*(ISR_MTG_6_5_GEO_Current_MR_AqMH!$D$2:$D$1781=SUB_TABLES!$G20)*(ISR_MTG_6_5_GEO_Current_MR_AqMH!$E$2:$E$1781=SUB_TABLES!M$19)*(ISR_MTG_6_5_GEO_Current_MR_AqMH!$C$2:$C$1781))/1000</f>
        <v>5.4389897293000002</v>
      </c>
      <c r="N20" s="7">
        <f>SUMPRODUCT((ISR_MTG_6_5_GEO_Current_MR_AqMH!$G$2:$G$1781=SUB_TABLES!$J20)*(ISR_MTG_6_5_GEO_Current_MR_AqMH!$D$2:$D$1781=SUB_TABLES!$G20)*(ISR_MTG_6_5_GEO_Current_MR_AqMH!$E$2:$E$1781=SUB_TABLES!N$19)*(ISR_MTG_6_5_GEO_Current_MR_AqMH!$C$2:$C$1781))/1000</f>
        <v>0</v>
      </c>
      <c r="O20" s="7">
        <f>SUMPRODUCT((ISR_MTG_6_5_GEO_Current_MR_AqMH!$G$2:$G$1781=SUB_TABLES!$J20)*(ISR_MTG_6_5_GEO_Current_MR_AqMH!$D$2:$D$1781=SUB_TABLES!$G20)*(ISR_MTG_6_5_GEO_Current_MR_AqMH!$E$2:$E$1781=SUB_TABLES!O$19)*(ISR_MTG_6_5_GEO_Current_MR_AqMH!$C$2:$C$1781))/1000</f>
        <v>428.66974586000003</v>
      </c>
      <c r="P20" s="7">
        <f>SUMPRODUCT((ISR_MTG_6_5_GEO_Current_MR_AqMH!$G$2:$G$1781=SUB_TABLES!$J20)*(ISR_MTG_6_5_GEO_Current_MR_AqMH!$D$2:$D$1781=SUB_TABLES!$G20)*(ISR_MTG_6_5_GEO_Current_MR_AqMH!$E$2:$E$1781=SUB_TABLES!P$19)*(ISR_MTG_6_5_GEO_Current_MR_AqMH!$C$2:$C$1781))/1000</f>
        <v>21457.167501988912</v>
      </c>
      <c r="Q20" s="12">
        <f>SUMPRODUCT((ISR_MTG_6_5_GEO_Current_MR_AqMH!$G$2:$G$1781=SUB_TABLES!$J20)*(ISR_MTG_6_5_GEO_Current_MR_AqMH!$D$2:$D$1781=SUB_TABLES!$G20)*(ISR_MTG_6_5_GEO_Current_MR_AqMH!$E$2:$E$1781=SUB_TABLES!Q$19)*(ISR_MTG_6_5_GEO_Current_MR_AqMH!$C$2:$C$1781))/1000</f>
        <v>119.27587682834501</v>
      </c>
    </row>
    <row r="21" spans="7:17" x14ac:dyDescent="0.25">
      <c r="G21" s="11" t="s">
        <v>11</v>
      </c>
      <c r="H21" s="6" t="s">
        <v>31</v>
      </c>
      <c r="I21" s="6">
        <v>2012</v>
      </c>
      <c r="J21" s="6" t="s">
        <v>19</v>
      </c>
      <c r="K21" s="7">
        <f>SUMPRODUCT((ISR_MTG_6_5_GEO_Current_MR_AqMH!$G$2:$G$1781=SUB_TABLES!$J21)*(ISR_MTG_6_5_GEO_Current_MR_AqMH!$D$2:$D$1781=SUB_TABLES!$G21)*(ISR_MTG_6_5_GEO_Current_MR_AqMH!$E$2:$E$1781=SUB_TABLES!K$19)*(ISR_MTG_6_5_GEO_Current_MR_AqMH!$C$2:$C$1781))/1000</f>
        <v>578.59600644699992</v>
      </c>
      <c r="L21" s="7">
        <f>SUMPRODUCT((ISR_MTG_6_5_GEO_Current_MR_AqMH!$G$2:$G$1781=SUB_TABLES!$J21)*(ISR_MTG_6_5_GEO_Current_MR_AqMH!$D$2:$D$1781=SUB_TABLES!$G21)*(ISR_MTG_6_5_GEO_Current_MR_AqMH!$E$2:$E$1781=SUB_TABLES!L$19)*(ISR_MTG_6_5_GEO_Current_MR_AqMH!$C$2:$C$1781))/1000</f>
        <v>0</v>
      </c>
      <c r="M21" s="7">
        <f>SUMPRODUCT((ISR_MTG_6_5_GEO_Current_MR_AqMH!$G$2:$G$1781=SUB_TABLES!$J21)*(ISR_MTG_6_5_GEO_Current_MR_AqMH!$D$2:$D$1781=SUB_TABLES!$G21)*(ISR_MTG_6_5_GEO_Current_MR_AqMH!$E$2:$E$1781=SUB_TABLES!M$19)*(ISR_MTG_6_5_GEO_Current_MR_AqMH!$C$2:$C$1781))/1000</f>
        <v>0</v>
      </c>
      <c r="N21" s="7">
        <f>SUMPRODUCT((ISR_MTG_6_5_GEO_Current_MR_AqMH!$G$2:$G$1781=SUB_TABLES!$J21)*(ISR_MTG_6_5_GEO_Current_MR_AqMH!$D$2:$D$1781=SUB_TABLES!$G21)*(ISR_MTG_6_5_GEO_Current_MR_AqMH!$E$2:$E$1781=SUB_TABLES!N$19)*(ISR_MTG_6_5_GEO_Current_MR_AqMH!$C$2:$C$1781))/1000</f>
        <v>0</v>
      </c>
      <c r="O21" s="7">
        <f>SUMPRODUCT((ISR_MTG_6_5_GEO_Current_MR_AqMH!$G$2:$G$1781=SUB_TABLES!$J21)*(ISR_MTG_6_5_GEO_Current_MR_AqMH!$D$2:$D$1781=SUB_TABLES!$G21)*(ISR_MTG_6_5_GEO_Current_MR_AqMH!$E$2:$E$1781=SUB_TABLES!O$19)*(ISR_MTG_6_5_GEO_Current_MR_AqMH!$C$2:$C$1781))/1000</f>
        <v>2.4014749848400001</v>
      </c>
      <c r="P21" s="7">
        <f>SUMPRODUCT((ISR_MTG_6_5_GEO_Current_MR_AqMH!$G$2:$G$1781=SUB_TABLES!$J21)*(ISR_MTG_6_5_GEO_Current_MR_AqMH!$D$2:$D$1781=SUB_TABLES!$G21)*(ISR_MTG_6_5_GEO_Current_MR_AqMH!$E$2:$E$1781=SUB_TABLES!P$19)*(ISR_MTG_6_5_GEO_Current_MR_AqMH!$C$2:$C$1781))/1000</f>
        <v>640.48624720444991</v>
      </c>
      <c r="Q21" s="12">
        <f>SUMPRODUCT((ISR_MTG_6_5_GEO_Current_MR_AqMH!$G$2:$G$1781=SUB_TABLES!$J21)*(ISR_MTG_6_5_GEO_Current_MR_AqMH!$D$2:$D$1781=SUB_TABLES!$G21)*(ISR_MTG_6_5_GEO_Current_MR_AqMH!$E$2:$E$1781=SUB_TABLES!Q$19)*(ISR_MTG_6_5_GEO_Current_MR_AqMH!$C$2:$C$1781))/1000</f>
        <v>0</v>
      </c>
    </row>
    <row r="22" spans="7:17" x14ac:dyDescent="0.25">
      <c r="G22" s="11" t="s">
        <v>11</v>
      </c>
      <c r="H22" s="6" t="s">
        <v>31</v>
      </c>
      <c r="I22" s="6">
        <v>2013</v>
      </c>
      <c r="J22" s="6" t="s">
        <v>24</v>
      </c>
      <c r="K22" s="7">
        <f>SUMPRODUCT((ISR_MTG_6_5_GEO_2013_MR_AqMHab!$G$2:$G$209=SUB_TABLES!$J22)*(ISR_MTG_6_5_GEO_2013_MR_AqMHab!$D$2:$D$209=SUB_TABLES!$G22)*(ISR_MTG_6_5_GEO_2013_MR_AqMHab!$E$2:$E$209=SUB_TABLES!K$19)*(ISR_MTG_6_5_GEO_2013_MR_AqMHab!$C$2:$C$209))/1000</f>
        <v>549.43004933199995</v>
      </c>
      <c r="L22" s="7">
        <f>SUMPRODUCT((ISR_MTG_6_5_GEO_2013_MR_AqMHab!$G$2:$G$209=SUB_TABLES!$J22)*(ISR_MTG_6_5_GEO_2013_MR_AqMHab!$D$2:$D$209=SUB_TABLES!$G22)*(ISR_MTG_6_5_GEO_2013_MR_AqMHab!$E$2:$E$209=SUB_TABLES!L$19)*(ISR_MTG_6_5_GEO_2013_MR_AqMHab!$C$2:$C$209))/1000</f>
        <v>0</v>
      </c>
      <c r="M22" s="7">
        <f>SUMPRODUCT((ISR_MTG_6_5_GEO_2013_MR_AqMHab!$G$2:$G$209=SUB_TABLES!$J22)*(ISR_MTG_6_5_GEO_2013_MR_AqMHab!$D$2:$D$209=SUB_TABLES!$G22)*(ISR_MTG_6_5_GEO_2013_MR_AqMHab!$E$2:$E$209=SUB_TABLES!M$19)*(ISR_MTG_6_5_GEO_2013_MR_AqMHab!$C$2:$C$209))/1000</f>
        <v>0</v>
      </c>
      <c r="N22" s="7">
        <f>SUMPRODUCT((ISR_MTG_6_5_GEO_2013_MR_AqMHab!$G$2:$G$209=SUB_TABLES!$J22)*(ISR_MTG_6_5_GEO_2013_MR_AqMHab!$D$2:$D$209=SUB_TABLES!$G22)*(ISR_MTG_6_5_GEO_2013_MR_AqMHab!$E$2:$E$209=SUB_TABLES!N$19)*(ISR_MTG_6_5_GEO_2013_MR_AqMHab!$C$2:$C$209))/1000</f>
        <v>0</v>
      </c>
      <c r="O22" s="7">
        <f>SUMPRODUCT((ISR_MTG_6_5_GEO_2013_MR_AqMHab!$G$2:$G$209=SUB_TABLES!$J22)*(ISR_MTG_6_5_GEO_2013_MR_AqMHab!$D$2:$D$209=SUB_TABLES!$G22)*(ISR_MTG_6_5_GEO_2013_MR_AqMHab!$E$2:$E$209=SUB_TABLES!O$19)*(ISR_MTG_6_5_GEO_2013_MR_AqMHab!$C$2:$C$209))/1000</f>
        <v>2.4014749848400001</v>
      </c>
      <c r="P22" s="7">
        <f>SUMPRODUCT((ISR_MTG_6_5_GEO_2013_MR_AqMHab!$G$2:$G$209=SUB_TABLES!$J22)*(ISR_MTG_6_5_GEO_2013_MR_AqMHab!$D$2:$D$209=SUB_TABLES!$G22)*(ISR_MTG_6_5_GEO_2013_MR_AqMHab!$E$2:$E$209=SUB_TABLES!P$19)*(ISR_MTG_6_5_GEO_2013_MR_AqMHab!$C$2:$C$209))/1000</f>
        <v>669.652204321</v>
      </c>
      <c r="Q22" s="12">
        <f>SUMPRODUCT((ISR_MTG_6_5_GEO_2013_MR_AqMHab!$G$2:$G$209=SUB_TABLES!$J22)*(ISR_MTG_6_5_GEO_2013_MR_AqMHab!$D$2:$D$209=SUB_TABLES!$G22)*(ISR_MTG_6_5_GEO_2013_MR_AqMHab!$E$2:$E$209=SUB_TABLES!Q$19)*(ISR_MTG_6_5_GEO_2013_MR_AqMHab!$C$2:$C$209))/1000</f>
        <v>0</v>
      </c>
    </row>
    <row r="23" spans="7:17" s="35" customFormat="1" ht="15.75" thickBot="1" x14ac:dyDescent="0.3">
      <c r="G23" s="13" t="s">
        <v>11</v>
      </c>
      <c r="H23" s="14" t="s">
        <v>30</v>
      </c>
      <c r="I23" s="14">
        <v>1980</v>
      </c>
      <c r="J23" s="31" t="s">
        <v>72</v>
      </c>
      <c r="K23" s="15">
        <f>SUMPRODUCT((ISR_MTG_6_5_GEO_1980s_MR_AqMHab!$C$2:$C$1428=SUB_TABLES!$G23)*(ISR_MTG_6_5_GEO_1980s_MR_AqMHab!$G$2:$G$1428=SUB_TABLES!K$19)*(ISR_MTG_6_5_GEO_1980s_MR_AqMHab!$F$2:$F$1428))/1000</f>
        <v>12469.93689802</v>
      </c>
      <c r="L23" s="15">
        <f>SUMPRODUCT((ISR_MTG_6_5_GEO_1980s_MR_AqMHab!$C$2:$C$1428=SUB_TABLES!$G23)*(ISR_MTG_6_5_GEO_1980s_MR_AqMHab!$G$2:$G$1428=SUB_TABLES!L$19)*(ISR_MTG_6_5_GEO_1980s_MR_AqMHab!$F$2:$F$1428))/1000</f>
        <v>0</v>
      </c>
      <c r="M23" s="15">
        <f>SUMPRODUCT((ISR_MTG_6_5_GEO_1980s_MR_AqMHab!$C$2:$C$1428=SUB_TABLES!$G23)*(ISR_MTG_6_5_GEO_1980s_MR_AqMHab!$G$2:$G$1428=SUB_TABLES!M$19)*(ISR_MTG_6_5_GEO_1980s_MR_AqMHab!$F$2:$F$1428))/1000</f>
        <v>0</v>
      </c>
      <c r="N23" s="15">
        <f>SUMPRODUCT((ISR_MTG_6_5_GEO_1980s_MR_AqMHab!$C$2:$C$1428=SUB_TABLES!$G23)*(ISR_MTG_6_5_GEO_1980s_MR_AqMHab!$G$2:$G$1428=SUB_TABLES!N$19)*(ISR_MTG_6_5_GEO_1980s_MR_AqMHab!$F$2:$F$1428))/1000</f>
        <v>0</v>
      </c>
      <c r="O23" s="15">
        <f>SUMPRODUCT((ISR_MTG_6_5_GEO_1980s_MR_AqMHab!$C$2:$C$1428=SUB_TABLES!$G23)*(ISR_MTG_6_5_GEO_1980s_MR_AqMHab!$G$2:$G$1428=SUB_TABLES!O$19)*(ISR_MTG_6_5_GEO_1980s_MR_AqMHab!$F$2:$F$1428))/1000</f>
        <v>442.18994411400001</v>
      </c>
      <c r="P23" s="15">
        <f>SUMPRODUCT((ISR_MTG_6_5_GEO_1980s_MR_AqMHab!$C$2:$C$1428=SUB_TABLES!$G23)*(ISR_MTG_6_5_GEO_1980s_MR_AqMHab!$G$2:$G$1428=SUB_TABLES!P$19)*(ISR_MTG_6_5_GEO_1980s_MR_AqMHab!$F$2:$F$1428))/1000</f>
        <v>22303.676269080006</v>
      </c>
      <c r="Q23" s="16">
        <f>SUMPRODUCT((ISR_MTG_6_5_GEO_1980s_MR_AqMHab!$C$2:$C$1428=SUB_TABLES!$G23)*(ISR_MTG_6_5_GEO_1980s_MR_AqMHab!$G$2:$G$1428=SUB_TABLES!Q$19)*(ISR_MTG_6_5_GEO_1980s_MR_AqMHab!$F$2:$F$1428))/1000</f>
        <v>99.834068098000003</v>
      </c>
    </row>
    <row r="24" spans="7:17" x14ac:dyDescent="0.25">
      <c r="G24" s="18"/>
      <c r="H24" s="6"/>
      <c r="I24" s="18"/>
      <c r="J24" s="18"/>
      <c r="K24" s="18"/>
      <c r="L24" s="18"/>
      <c r="M24" s="18"/>
      <c r="N24" s="18"/>
      <c r="O24" s="18"/>
      <c r="P24" s="18"/>
      <c r="Q24" s="18"/>
    </row>
    <row r="25" spans="7:17" ht="15.75" thickBot="1" x14ac:dyDescent="0.3">
      <c r="G25" s="18"/>
      <c r="H25" s="6"/>
      <c r="I25" s="18"/>
      <c r="J25" s="18"/>
      <c r="K25" s="18"/>
      <c r="L25" s="18"/>
      <c r="M25" s="18"/>
      <c r="N25" s="18"/>
      <c r="O25" s="18"/>
      <c r="P25" s="18"/>
      <c r="Q25" s="18"/>
    </row>
    <row r="26" spans="7:17" x14ac:dyDescent="0.25">
      <c r="G26" s="8" t="s">
        <v>26</v>
      </c>
      <c r="H26" s="9"/>
      <c r="I26" s="9"/>
      <c r="J26" s="9" t="s">
        <v>25</v>
      </c>
      <c r="K26" s="9" t="s">
        <v>14</v>
      </c>
      <c r="L26" s="9" t="s">
        <v>8</v>
      </c>
      <c r="M26" s="9" t="s">
        <v>12</v>
      </c>
      <c r="N26" s="9" t="s">
        <v>15</v>
      </c>
      <c r="O26" s="9" t="s">
        <v>10</v>
      </c>
      <c r="P26" s="9" t="s">
        <v>13</v>
      </c>
      <c r="Q26" s="10" t="s">
        <v>71</v>
      </c>
    </row>
    <row r="27" spans="7:17" x14ac:dyDescent="0.25">
      <c r="G27" s="19" t="s">
        <v>22</v>
      </c>
      <c r="H27" s="6" t="s">
        <v>30</v>
      </c>
      <c r="I27" s="18">
        <v>2012</v>
      </c>
      <c r="J27" s="6" t="s">
        <v>19</v>
      </c>
      <c r="K27" s="7">
        <f>SUMPRODUCT((ISR_MTG_6_5_GEO_Current_MR_AqMH!$G$2:$G$1781=SUB_TABLES!$J27)*(ISR_MTG_6_5_GEO_Current_MR_AqMH!$D$2:$D$1781=SUB_TABLES!$G27)*(ISR_MTG_6_5_GEO_Current_MR_AqMH!$E$2:$E$1781=SUB_TABLES!K$26)*(ISR_MTG_6_5_GEO_Current_MR_AqMH!$C$2:$C$1781))/1000</f>
        <v>18175.445182399999</v>
      </c>
      <c r="L27" s="7">
        <f>SUMPRODUCT((ISR_MTG_6_5_GEO_Current_MR_AqMH!$G$2:$G$1781=SUB_TABLES!$J27)*(ISR_MTG_6_5_GEO_Current_MR_AqMH!$D$2:$D$1781=SUB_TABLES!$G27)*(ISR_MTG_6_5_GEO_Current_MR_AqMH!$E$2:$E$1781=SUB_TABLES!L$26)*(ISR_MTG_6_5_GEO_Current_MR_AqMH!$C$2:$C$1781))/1000</f>
        <v>0</v>
      </c>
      <c r="M27" s="7">
        <f>SUMPRODUCT((ISR_MTG_6_5_GEO_Current_MR_AqMH!$G$2:$G$1781=SUB_TABLES!$J27)*(ISR_MTG_6_5_GEO_Current_MR_AqMH!$D$2:$D$1781=SUB_TABLES!$G27)*(ISR_MTG_6_5_GEO_Current_MR_AqMH!$E$2:$E$1781=SUB_TABLES!M$26)*(ISR_MTG_6_5_GEO_Current_MR_AqMH!$C$2:$C$1781))/1000</f>
        <v>0</v>
      </c>
      <c r="N27" s="7">
        <f>SUMPRODUCT((ISR_MTG_6_5_GEO_Current_MR_AqMH!$G$2:$G$1781=SUB_TABLES!$J27)*(ISR_MTG_6_5_GEO_Current_MR_AqMH!$D$2:$D$1781=SUB_TABLES!$G27)*(ISR_MTG_6_5_GEO_Current_MR_AqMH!$E$2:$E$1781=SUB_TABLES!N$26)*(ISR_MTG_6_5_GEO_Current_MR_AqMH!$C$2:$C$1781))/1000</f>
        <v>0</v>
      </c>
      <c r="O27" s="7">
        <f>SUMPRODUCT((ISR_MTG_6_5_GEO_Current_MR_AqMH!$G$2:$G$1781=SUB_TABLES!$J27)*(ISR_MTG_6_5_GEO_Current_MR_AqMH!$D$2:$D$1781=SUB_TABLES!$G27)*(ISR_MTG_6_5_GEO_Current_MR_AqMH!$E$2:$E$1781=SUB_TABLES!O$26)*(ISR_MTG_6_5_GEO_Current_MR_AqMH!$C$2:$C$1781))/1000</f>
        <v>89.557004586885</v>
      </c>
      <c r="P27" s="7">
        <f>SUMPRODUCT((ISR_MTG_6_5_GEO_Current_MR_AqMH!$G$2:$G$1781=SUB_TABLES!$J27)*(ISR_MTG_6_5_GEO_Current_MR_AqMH!$D$2:$D$1781=SUB_TABLES!$G27)*(ISR_MTG_6_5_GEO_Current_MR_AqMH!$E$2:$E$1781=SUB_TABLES!P$26)*(ISR_MTG_6_5_GEO_Current_MR_AqMH!$C$2:$C$1781))/1000</f>
        <v>24650.723952625518</v>
      </c>
      <c r="Q27" s="12">
        <f>SUMPRODUCT((ISR_MTG_6_5_GEO_Current_MR_AqMH!$G$2:$G$1781=SUB_TABLES!$J27)*(ISR_MTG_6_5_GEO_Current_MR_AqMH!$D$2:$D$1781=SUB_TABLES!$G27)*(ISR_MTG_6_5_GEO_Current_MR_AqMH!$E$2:$E$1781=SUB_TABLES!Q$26)*(ISR_MTG_6_5_GEO_Current_MR_AqMH!$C$2:$C$1781))/1000</f>
        <v>0</v>
      </c>
    </row>
    <row r="28" spans="7:17" ht="15.75" thickBot="1" x14ac:dyDescent="0.3">
      <c r="G28" s="21" t="s">
        <v>22</v>
      </c>
      <c r="H28" s="14" t="s">
        <v>30</v>
      </c>
      <c r="I28" s="20">
        <v>2013</v>
      </c>
      <c r="J28" s="14" t="s">
        <v>24</v>
      </c>
      <c r="K28" s="15">
        <f>SUMPRODUCT((ISR_MTG_6_5_GEO_2013_MR_AqMHab!$G$2:$G$209=SUB_TABLES!$J28)*(ISR_MTG_6_5_GEO_2013_MR_AqMHab!$D$2:$D$209=SUB_TABLES!$G28)*(ISR_MTG_6_5_GEO_2013_MR_AqMHab!$E$2:$E$209=SUB_TABLES!K$26)*(ISR_MTG_6_5_GEO_2013_MR_AqMHab!$C$2:$C$209))/1000</f>
        <v>16221.8283976</v>
      </c>
      <c r="L28" s="15">
        <f>SUMPRODUCT((ISR_MTG_6_5_GEO_2013_MR_AqMHab!$G$2:$G$209=SUB_TABLES!$J28)*(ISR_MTG_6_5_GEO_2013_MR_AqMHab!$D$2:$D$209=SUB_TABLES!$G28)*(ISR_MTG_6_5_GEO_2013_MR_AqMHab!$E$2:$E$209=SUB_TABLES!L$26)*(ISR_MTG_6_5_GEO_2013_MR_AqMHab!$C$2:$C$209))/1000</f>
        <v>0</v>
      </c>
      <c r="M28" s="15">
        <f>SUMPRODUCT((ISR_MTG_6_5_GEO_2013_MR_AqMHab!$G$2:$G$209=SUB_TABLES!$J28)*(ISR_MTG_6_5_GEO_2013_MR_AqMHab!$D$2:$D$209=SUB_TABLES!$G28)*(ISR_MTG_6_5_GEO_2013_MR_AqMHab!$E$2:$E$209=SUB_TABLES!M$26)*(ISR_MTG_6_5_GEO_2013_MR_AqMHab!$C$2:$C$209))/1000</f>
        <v>12.830105642000001</v>
      </c>
      <c r="N28" s="15">
        <f>SUMPRODUCT((ISR_MTG_6_5_GEO_2013_MR_AqMHab!$G$2:$G$209=SUB_TABLES!$J28)*(ISR_MTG_6_5_GEO_2013_MR_AqMHab!$D$2:$D$209=SUB_TABLES!$G28)*(ISR_MTG_6_5_GEO_2013_MR_AqMHab!$E$2:$E$209=SUB_TABLES!N$26)*(ISR_MTG_6_5_GEO_2013_MR_AqMHab!$C$2:$C$209))/1000</f>
        <v>0</v>
      </c>
      <c r="O28" s="15">
        <f>SUMPRODUCT((ISR_MTG_6_5_GEO_2013_MR_AqMHab!$G$2:$G$209=SUB_TABLES!$J28)*(ISR_MTG_6_5_GEO_2013_MR_AqMHab!$D$2:$D$209=SUB_TABLES!$G28)*(ISR_MTG_6_5_GEO_2013_MR_AqMHab!$E$2:$E$209=SUB_TABLES!O$26)*(ISR_MTG_6_5_GEO_2013_MR_AqMHab!$C$2:$C$209))/1000</f>
        <v>61.008335431090003</v>
      </c>
      <c r="P28" s="15">
        <f>SUMPRODUCT((ISR_MTG_6_5_GEO_2013_MR_AqMHab!$G$2:$G$209=SUB_TABLES!$J28)*(ISR_MTG_6_5_GEO_2013_MR_AqMHab!$D$2:$D$209=SUB_TABLES!$G28)*(ISR_MTG_6_5_GEO_2013_MR_AqMHab!$E$2:$E$209=SUB_TABLES!P$26)*(ISR_MTG_6_5_GEO_2013_MR_AqMHab!$C$2:$C$209))/1000</f>
        <v>26548.035348002297</v>
      </c>
      <c r="Q28" s="16">
        <f>SUMPRODUCT((ISR_MTG_6_5_GEO_2013_MR_AqMHab!$G$2:$G$209=SUB_TABLES!$J28)*(ISR_MTG_6_5_GEO_2013_MR_AqMHab!$D$2:$D$209=SUB_TABLES!$G28)*(ISR_MTG_6_5_GEO_2013_MR_AqMHab!$E$2:$E$209=SUB_TABLES!Q$26)*(ISR_MTG_6_5_GEO_2013_MR_AqMHab!$C$2:$C$209))/1000</f>
        <v>0</v>
      </c>
    </row>
    <row r="29" spans="7:17" x14ac:dyDescent="0.25">
      <c r="G29" s="18"/>
      <c r="H29" s="6"/>
      <c r="I29" s="18"/>
      <c r="J29" s="18"/>
      <c r="K29" s="18"/>
      <c r="L29" s="18"/>
      <c r="M29" s="18"/>
      <c r="N29" s="18"/>
      <c r="O29" s="18"/>
      <c r="P29" s="18"/>
      <c r="Q29" s="18"/>
    </row>
    <row r="30" spans="7:17" ht="15.75" thickBot="1" x14ac:dyDescent="0.3">
      <c r="G30" s="18"/>
      <c r="H30" s="6"/>
      <c r="I30" s="18"/>
      <c r="J30" s="18"/>
      <c r="K30" s="18"/>
      <c r="L30" s="18"/>
      <c r="M30" s="18"/>
      <c r="N30" s="18"/>
      <c r="O30" s="18"/>
      <c r="P30" s="18"/>
      <c r="Q30" s="18"/>
    </row>
    <row r="31" spans="7:17" x14ac:dyDescent="0.25">
      <c r="G31" s="8" t="s">
        <v>26</v>
      </c>
      <c r="H31" s="9"/>
      <c r="I31" s="9"/>
      <c r="J31" s="9" t="s">
        <v>25</v>
      </c>
      <c r="K31" s="9" t="s">
        <v>14</v>
      </c>
      <c r="L31" s="9" t="s">
        <v>8</v>
      </c>
      <c r="M31" s="9" t="s">
        <v>12</v>
      </c>
      <c r="N31" s="9" t="s">
        <v>15</v>
      </c>
      <c r="O31" s="9" t="s">
        <v>10</v>
      </c>
      <c r="P31" s="9" t="s">
        <v>13</v>
      </c>
      <c r="Q31" s="10" t="s">
        <v>71</v>
      </c>
    </row>
    <row r="32" spans="7:17" x14ac:dyDescent="0.25">
      <c r="G32" s="19" t="s">
        <v>21</v>
      </c>
      <c r="H32" s="6" t="s">
        <v>30</v>
      </c>
      <c r="I32" s="18">
        <v>2012</v>
      </c>
      <c r="J32" s="6" t="s">
        <v>19</v>
      </c>
      <c r="K32" s="7">
        <f>SUMPRODUCT((ISR_MTG_6_5_GEO_Current_MR_AqMH!$G$2:$G$1781=SUB_TABLES!$J32)*(ISR_MTG_6_5_GEO_Current_MR_AqMH!$D$2:$D$1781=SUB_TABLES!$G32)*(ISR_MTG_6_5_GEO_Current_MR_AqMH!$E$2:$E$1781=SUB_TABLES!K$26)*(ISR_MTG_6_5_GEO_Current_MR_AqMH!$C$2:$C$1781))/1000</f>
        <v>8801.3937436460001</v>
      </c>
      <c r="L32" s="7">
        <f>SUMPRODUCT((ISR_MTG_6_5_GEO_Current_MR_AqMH!$G$2:$G$1781=SUB_TABLES!$J32)*(ISR_MTG_6_5_GEO_Current_MR_AqMH!$D$2:$D$1781=SUB_TABLES!$G32)*(ISR_MTG_6_5_GEO_Current_MR_AqMH!$E$2:$E$1781=SUB_TABLES!L$26)*(ISR_MTG_6_5_GEO_Current_MR_AqMH!$C$2:$C$1781))/1000</f>
        <v>5.7212014820900006</v>
      </c>
      <c r="M32" s="7">
        <f>SUMPRODUCT((ISR_MTG_6_5_GEO_Current_MR_AqMH!$G$2:$G$1781=SUB_TABLES!$J32)*(ISR_MTG_6_5_GEO_Current_MR_AqMH!$D$2:$D$1781=SUB_TABLES!$G32)*(ISR_MTG_6_5_GEO_Current_MR_AqMH!$E$2:$E$1781=SUB_TABLES!M$26)*(ISR_MTG_6_5_GEO_Current_MR_AqMH!$C$2:$C$1781))/1000</f>
        <v>30.4555047405</v>
      </c>
      <c r="N32" s="7">
        <f>SUMPRODUCT((ISR_MTG_6_5_GEO_Current_MR_AqMH!$G$2:$G$1781=SUB_TABLES!$J32)*(ISR_MTG_6_5_GEO_Current_MR_AqMH!$D$2:$D$1781=SUB_TABLES!$G32)*(ISR_MTG_6_5_GEO_Current_MR_AqMH!$E$2:$E$1781=SUB_TABLES!N$26)*(ISR_MTG_6_5_GEO_Current_MR_AqMH!$C$2:$C$1781))/1000</f>
        <v>0</v>
      </c>
      <c r="O32" s="7">
        <f>SUMPRODUCT((ISR_MTG_6_5_GEO_Current_MR_AqMH!$G$2:$G$1781=SUB_TABLES!$J32)*(ISR_MTG_6_5_GEO_Current_MR_AqMH!$D$2:$D$1781=SUB_TABLES!$G32)*(ISR_MTG_6_5_GEO_Current_MR_AqMH!$E$2:$E$1781=SUB_TABLES!O$26)*(ISR_MTG_6_5_GEO_Current_MR_AqMH!$C$2:$C$1781))/1000</f>
        <v>10.150582092099999</v>
      </c>
      <c r="P32" s="7">
        <f>SUMPRODUCT((ISR_MTG_6_5_GEO_Current_MR_AqMH!$G$2:$G$1781=SUB_TABLES!$J32)*(ISR_MTG_6_5_GEO_Current_MR_AqMH!$D$2:$D$1781=SUB_TABLES!$G32)*(ISR_MTG_6_5_GEO_Current_MR_AqMH!$E$2:$E$1781=SUB_TABLES!P$26)*(ISR_MTG_6_5_GEO_Current_MR_AqMH!$C$2:$C$1781))/1000</f>
        <v>11508.185927290202</v>
      </c>
      <c r="Q32" s="12">
        <f>SUMPRODUCT((ISR_MTG_6_5_GEO_Current_MR_AqMH!$G$2:$G$1781=SUB_TABLES!$J32)*(ISR_MTG_6_5_GEO_Current_MR_AqMH!$D$2:$D$1781=SUB_TABLES!$G32)*(ISR_MTG_6_5_GEO_Current_MR_AqMH!$E$2:$E$1781=SUB_TABLES!Q$26)*(ISR_MTG_6_5_GEO_Current_MR_AqMH!$C$2:$C$1781))/1000</f>
        <v>0</v>
      </c>
    </row>
    <row r="33" spans="7:17" ht="15.75" thickBot="1" x14ac:dyDescent="0.3">
      <c r="G33" s="21" t="s">
        <v>21</v>
      </c>
      <c r="H33" s="14" t="s">
        <v>30</v>
      </c>
      <c r="I33" s="20">
        <v>2013</v>
      </c>
      <c r="J33" s="14" t="s">
        <v>24</v>
      </c>
      <c r="K33" s="15">
        <f>SUMPRODUCT((ISR_MTG_6_5_GEO_2013_MR_AqMHab!$G$2:$G$209=SUB_TABLES!$J33)*(ISR_MTG_6_5_GEO_2013_MR_AqMHab!$D$2:$D$209=SUB_TABLES!$G33)*(ISR_MTG_6_5_GEO_2013_MR_AqMHab!$E$2:$E$209=SUB_TABLES!K$26)*(ISR_MTG_6_5_GEO_2013_MR_AqMHab!$C$2:$C$209))/1000</f>
        <v>7757.2920264699997</v>
      </c>
      <c r="L33" s="15">
        <f>SUMPRODUCT((ISR_MTG_6_5_GEO_2013_MR_AqMHab!$G$2:$G$209=SUB_TABLES!$J33)*(ISR_MTG_6_5_GEO_2013_MR_AqMHab!$D$2:$D$209=SUB_TABLES!$G33)*(ISR_MTG_6_5_GEO_2013_MR_AqMHab!$E$2:$E$209=SUB_TABLES!L$26)*(ISR_MTG_6_5_GEO_2013_MR_AqMHab!$C$2:$C$209))/1000</f>
        <v>18.100590145559998</v>
      </c>
      <c r="M33" s="15">
        <f>SUMPRODUCT((ISR_MTG_6_5_GEO_2013_MR_AqMHab!$G$2:$G$209=SUB_TABLES!$J33)*(ISR_MTG_6_5_GEO_2013_MR_AqMHab!$D$2:$D$209=SUB_TABLES!$G33)*(ISR_MTG_6_5_GEO_2013_MR_AqMHab!$E$2:$E$209=SUB_TABLES!M$26)*(ISR_MTG_6_5_GEO_2013_MR_AqMHab!$C$2:$C$209))/1000</f>
        <v>20.819706677900001</v>
      </c>
      <c r="N33" s="15">
        <f>SUMPRODUCT((ISR_MTG_6_5_GEO_2013_MR_AqMHab!$G$2:$G$209=SUB_TABLES!$J33)*(ISR_MTG_6_5_GEO_2013_MR_AqMHab!$D$2:$D$209=SUB_TABLES!$G33)*(ISR_MTG_6_5_GEO_2013_MR_AqMHab!$E$2:$E$209=SUB_TABLES!N$26)*(ISR_MTG_6_5_GEO_2013_MR_AqMHab!$C$2:$C$209))/1000</f>
        <v>0</v>
      </c>
      <c r="O33" s="15">
        <f>SUMPRODUCT((ISR_MTG_6_5_GEO_2013_MR_AqMHab!$G$2:$G$209=SUB_TABLES!$J33)*(ISR_MTG_6_5_GEO_2013_MR_AqMHab!$D$2:$D$209=SUB_TABLES!$G33)*(ISR_MTG_6_5_GEO_2013_MR_AqMHab!$E$2:$E$209=SUB_TABLES!O$26)*(ISR_MTG_6_5_GEO_2013_MR_AqMHab!$C$2:$C$209))/1000</f>
        <v>10.0764275718</v>
      </c>
      <c r="P33" s="15">
        <f>SUMPRODUCT((ISR_MTG_6_5_GEO_2013_MR_AqMHab!$G$2:$G$209=SUB_TABLES!$J33)*(ISR_MTG_6_5_GEO_2013_MR_AqMHab!$D$2:$D$209=SUB_TABLES!$G33)*(ISR_MTG_6_5_GEO_2013_MR_AqMHab!$E$2:$E$209=SUB_TABLES!P$26)*(ISR_MTG_6_5_GEO_2013_MR_AqMHab!$C$2:$C$209))/1000</f>
        <v>12549.618208369859</v>
      </c>
      <c r="Q33" s="16">
        <f>SUMPRODUCT((ISR_MTG_6_5_GEO_2013_MR_AqMHab!$G$2:$G$209=SUB_TABLES!$J33)*(ISR_MTG_6_5_GEO_2013_MR_AqMHab!$D$2:$D$209=SUB_TABLES!$G33)*(ISR_MTG_6_5_GEO_2013_MR_AqMHab!$E$2:$E$209=SUB_TABLES!Q$26)*(ISR_MTG_6_5_GEO_2013_MR_AqMHab!$C$2:$C$209))/1000</f>
        <v>0</v>
      </c>
    </row>
    <row r="34" spans="7:17" x14ac:dyDescent="0.25">
      <c r="G34" s="18"/>
      <c r="H34" s="6"/>
      <c r="I34" s="18"/>
      <c r="J34" s="18"/>
      <c r="K34" s="18"/>
      <c r="L34" s="18"/>
      <c r="M34" s="18"/>
      <c r="N34" s="18"/>
      <c r="O34" s="18"/>
      <c r="P34" s="18"/>
      <c r="Q34" s="18"/>
    </row>
    <row r="35" spans="7:17" ht="15.75" thickBot="1" x14ac:dyDescent="0.3">
      <c r="G35" s="18"/>
      <c r="H35" s="6"/>
      <c r="I35" s="18"/>
      <c r="J35" s="18"/>
      <c r="K35" s="18"/>
      <c r="L35" s="18"/>
      <c r="M35" s="18"/>
      <c r="N35" s="18"/>
      <c r="O35" s="18"/>
      <c r="P35" s="18"/>
      <c r="Q35" s="18"/>
    </row>
    <row r="36" spans="7:17" x14ac:dyDescent="0.25">
      <c r="G36" s="8" t="s">
        <v>26</v>
      </c>
      <c r="H36" s="9"/>
      <c r="I36" s="9"/>
      <c r="J36" s="9" t="s">
        <v>25</v>
      </c>
      <c r="K36" s="9" t="s">
        <v>14</v>
      </c>
      <c r="L36" s="9" t="s">
        <v>8</v>
      </c>
      <c r="M36" s="9" t="s">
        <v>12</v>
      </c>
      <c r="N36" s="9" t="s">
        <v>15</v>
      </c>
      <c r="O36" s="9" t="s">
        <v>10</v>
      </c>
      <c r="P36" s="9" t="s">
        <v>13</v>
      </c>
      <c r="Q36" s="10" t="s">
        <v>71</v>
      </c>
    </row>
    <row r="37" spans="7:17" x14ac:dyDescent="0.25">
      <c r="G37" s="19" t="s">
        <v>20</v>
      </c>
      <c r="H37" s="6" t="s">
        <v>30</v>
      </c>
      <c r="I37" s="18">
        <v>2012</v>
      </c>
      <c r="J37" s="6" t="s">
        <v>19</v>
      </c>
      <c r="K37" s="7">
        <f>SUMPRODUCT((ISR_MTG_6_5_GEO_Current_MR_AqMH!$G$2:$G$1781=SUB_TABLES!$J37)*(ISR_MTG_6_5_GEO_Current_MR_AqMH!$D$2:$D$1781=SUB_TABLES!$G37)*(ISR_MTG_6_5_GEO_Current_MR_AqMH!$E$2:$E$1781=SUB_TABLES!K$26)*(ISR_MTG_6_5_GEO_Current_MR_AqMH!$C$2:$C$1781))/1000</f>
        <v>41763.914464171539</v>
      </c>
      <c r="L37" s="7">
        <f>SUMPRODUCT((ISR_MTG_6_5_GEO_Current_MR_AqMH!$G$2:$G$1781=SUB_TABLES!$J37)*(ISR_MTG_6_5_GEO_Current_MR_AqMH!$D$2:$D$1781=SUB_TABLES!$G37)*(ISR_MTG_6_5_GEO_Current_MR_AqMH!$E$2:$E$1781=SUB_TABLES!L$26)*(ISR_MTG_6_5_GEO_Current_MR_AqMH!$C$2:$C$1781))/1000</f>
        <v>247.48286699491001</v>
      </c>
      <c r="M37" s="7">
        <f>SUMPRODUCT((ISR_MTG_6_5_GEO_Current_MR_AqMH!$G$2:$G$1781=SUB_TABLES!$J37)*(ISR_MTG_6_5_GEO_Current_MR_AqMH!$D$2:$D$1781=SUB_TABLES!$G37)*(ISR_MTG_6_5_GEO_Current_MR_AqMH!$E$2:$E$1781=SUB_TABLES!M$26)*(ISR_MTG_6_5_GEO_Current_MR_AqMH!$C$2:$C$1781))/1000</f>
        <v>667.25696837190003</v>
      </c>
      <c r="N37" s="7">
        <f>SUMPRODUCT((ISR_MTG_6_5_GEO_Current_MR_AqMH!$G$2:$G$1781=SUB_TABLES!$J37)*(ISR_MTG_6_5_GEO_Current_MR_AqMH!$D$2:$D$1781=SUB_TABLES!$G37)*(ISR_MTG_6_5_GEO_Current_MR_AqMH!$E$2:$E$1781=SUB_TABLES!N$26)*(ISR_MTG_6_5_GEO_Current_MR_AqMH!$C$2:$C$1781))/1000</f>
        <v>76.825921183800006</v>
      </c>
      <c r="O37" s="7">
        <f>SUMPRODUCT((ISR_MTG_6_5_GEO_Current_MR_AqMH!$G$2:$G$1781=SUB_TABLES!$J37)*(ISR_MTG_6_5_GEO_Current_MR_AqMH!$D$2:$D$1781=SUB_TABLES!$G37)*(ISR_MTG_6_5_GEO_Current_MR_AqMH!$E$2:$E$1781=SUB_TABLES!O$26)*(ISR_MTG_6_5_GEO_Current_MR_AqMH!$C$2:$C$1781))/1000</f>
        <v>1013.50238104476</v>
      </c>
      <c r="P37" s="7">
        <f>SUMPRODUCT((ISR_MTG_6_5_GEO_Current_MR_AqMH!$G$2:$G$1781=SUB_TABLES!$J37)*(ISR_MTG_6_5_GEO_Current_MR_AqMH!$D$2:$D$1781=SUB_TABLES!$G37)*(ISR_MTG_6_5_GEO_Current_MR_AqMH!$E$2:$E$1781=SUB_TABLES!P$26)*(ISR_MTG_6_5_GEO_Current_MR_AqMH!$C$2:$C$1781))/1000</f>
        <v>122715.62465332243</v>
      </c>
      <c r="Q37" s="12">
        <f>SUMPRODUCT((ISR_MTG_6_5_GEO_Current_MR_AqMH!$G$2:$G$1781=SUB_TABLES!$J37)*(ISR_MTG_6_5_GEO_Current_MR_AqMH!$D$2:$D$1781=SUB_TABLES!$G37)*(ISR_MTG_6_5_GEO_Current_MR_AqMH!$E$2:$E$1781=SUB_TABLES!Q$26)*(ISR_MTG_6_5_GEO_Current_MR_AqMH!$C$2:$C$1781))/1000</f>
        <v>40.307915890720004</v>
      </c>
    </row>
    <row r="38" spans="7:17" s="61" customFormat="1" x14ac:dyDescent="0.25">
      <c r="G38" s="19" t="s">
        <v>20</v>
      </c>
      <c r="H38" s="6" t="s">
        <v>30</v>
      </c>
      <c r="I38" s="18">
        <v>2013</v>
      </c>
      <c r="J38" s="6" t="s">
        <v>19</v>
      </c>
      <c r="K38" s="7">
        <f>SUMPRODUCT((ISR_MTG_6_5_GEO_2013_MR_AqMHab!$G$2:$G$209=SUB_TABLES!$J38)*(ISR_MTG_6_5_GEO_2013_MR_AqMHab!$D$2:$D$209=SUB_TABLES!$G38)*(ISR_MTG_6_5_GEO_2013_MR_AqMHab!$E$2:$E$209=SUB_TABLES!K$36)*(ISR_MTG_6_5_GEO_2013_MR_AqMHab!$C$2:$C$209))/1000</f>
        <v>0</v>
      </c>
      <c r="L38" s="7">
        <f>SUMPRODUCT((ISR_MTG_6_5_GEO_2013_MR_AqMHab!$G$2:$G$209=SUB_TABLES!$J38)*(ISR_MTG_6_5_GEO_2013_MR_AqMHab!$D$2:$D$209=SUB_TABLES!$G38)*(ISR_MTG_6_5_GEO_2013_MR_AqMHab!$E$2:$E$209=SUB_TABLES!L$36)*(ISR_MTG_6_5_GEO_2013_MR_AqMHab!$C$2:$C$209))/1000</f>
        <v>0</v>
      </c>
      <c r="M38" s="7">
        <f>SUMPRODUCT((ISR_MTG_6_5_GEO_2013_MR_AqMHab!$G$2:$G$209=SUB_TABLES!$J38)*(ISR_MTG_6_5_GEO_2013_MR_AqMHab!$D$2:$D$209=SUB_TABLES!$G38)*(ISR_MTG_6_5_GEO_2013_MR_AqMHab!$E$2:$E$209=SUB_TABLES!M$36)*(ISR_MTG_6_5_GEO_2013_MR_AqMHab!$C$2:$C$209))/1000</f>
        <v>0</v>
      </c>
      <c r="N38" s="7">
        <f>SUMPRODUCT((ISR_MTG_6_5_GEO_2013_MR_AqMHab!$G$2:$G$209=SUB_TABLES!$J38)*(ISR_MTG_6_5_GEO_2013_MR_AqMHab!$D$2:$D$209=SUB_TABLES!$G38)*(ISR_MTG_6_5_GEO_2013_MR_AqMHab!$E$2:$E$209=SUB_TABLES!N$36)*(ISR_MTG_6_5_GEO_2013_MR_AqMHab!$C$2:$C$209))/1000</f>
        <v>0</v>
      </c>
      <c r="O38" s="7">
        <f>SUMPRODUCT((ISR_MTG_6_5_GEO_2013_MR_AqMHab!$G$2:$G$209=SUB_TABLES!$J38)*(ISR_MTG_6_5_GEO_2013_MR_AqMHab!$D$2:$D$209=SUB_TABLES!$G38)*(ISR_MTG_6_5_GEO_2013_MR_AqMHab!$E$2:$E$209=SUB_TABLES!O$36)*(ISR_MTG_6_5_GEO_2013_MR_AqMHab!$C$2:$C$209))/1000</f>
        <v>136.07294417239999</v>
      </c>
      <c r="P38" s="7">
        <f>SUMPRODUCT((ISR_MTG_6_5_GEO_2013_MR_AqMHab!$G$2:$G$209=SUB_TABLES!$J38)*(ISR_MTG_6_5_GEO_2013_MR_AqMHab!$D$2:$D$209=SUB_TABLES!$G38)*(ISR_MTG_6_5_GEO_2013_MR_AqMHab!$E$2:$E$209=SUB_TABLES!P$36)*(ISR_MTG_6_5_GEO_2013_MR_AqMHab!$C$2:$C$209))/1000</f>
        <v>2016.0247612368</v>
      </c>
      <c r="Q38" s="12">
        <f>SUMPRODUCT((ISR_MTG_6_5_GEO_2013_MR_AqMHab!$G$2:$G$209=SUB_TABLES!$J38)*(ISR_MTG_6_5_GEO_2013_MR_AqMHab!$D$2:$D$209=SUB_TABLES!$G38)*(ISR_MTG_6_5_GEO_2013_MR_AqMHab!$E$2:$E$209=SUB_TABLES!Q$36)*(ISR_MTG_6_5_GEO_2013_MR_AqMHab!$C$2:$C$209))/1000</f>
        <v>0</v>
      </c>
    </row>
    <row r="39" spans="7:17" ht="15.75" thickBot="1" x14ac:dyDescent="0.3">
      <c r="G39" s="21" t="s">
        <v>20</v>
      </c>
      <c r="H39" s="14" t="s">
        <v>30</v>
      </c>
      <c r="I39" s="20">
        <v>2013</v>
      </c>
      <c r="J39" s="14" t="s">
        <v>24</v>
      </c>
      <c r="K39" s="15">
        <f>SUMPRODUCT((ISR_MTG_6_5_GEO_2013_MR_AqMHab!$G$2:$G$209=SUB_TABLES!$J39)*(ISR_MTG_6_5_GEO_2013_MR_AqMHab!$D$2:$D$209=SUB_TABLES!$G39)*(ISR_MTG_6_5_GEO_2013_MR_AqMHab!$E$2:$E$209=SUB_TABLES!K$26)*(ISR_MTG_6_5_GEO_2013_MR_AqMHab!$C$2:$C$209))/1000</f>
        <v>33160.224458376302</v>
      </c>
      <c r="L39" s="15">
        <f>SUMPRODUCT((ISR_MTG_6_5_GEO_2013_MR_AqMHab!$G$2:$G$209=SUB_TABLES!$J39)*(ISR_MTG_6_5_GEO_2013_MR_AqMHab!$D$2:$D$209=SUB_TABLES!$G39)*(ISR_MTG_6_5_GEO_2013_MR_AqMHab!$E$2:$E$209=SUB_TABLES!L$26)*(ISR_MTG_6_5_GEO_2013_MR_AqMHab!$C$2:$C$209))/1000</f>
        <v>1263.65345866605</v>
      </c>
      <c r="M39" s="15">
        <f>SUMPRODUCT((ISR_MTG_6_5_GEO_2013_MR_AqMHab!$G$2:$G$209=SUB_TABLES!$J39)*(ISR_MTG_6_5_GEO_2013_MR_AqMHab!$D$2:$D$209=SUB_TABLES!$G39)*(ISR_MTG_6_5_GEO_2013_MR_AqMHab!$E$2:$E$209=SUB_TABLES!M$26)*(ISR_MTG_6_5_GEO_2013_MR_AqMHab!$C$2:$C$209))/1000</f>
        <v>312.09427101931999</v>
      </c>
      <c r="N39" s="15">
        <f>SUMPRODUCT((ISR_MTG_6_5_GEO_2013_MR_AqMHab!$G$2:$G$209=SUB_TABLES!$J39)*(ISR_MTG_6_5_GEO_2013_MR_AqMHab!$D$2:$D$209=SUB_TABLES!$G39)*(ISR_MTG_6_5_GEO_2013_MR_AqMHab!$E$2:$E$209=SUB_TABLES!N$26)*(ISR_MTG_6_5_GEO_2013_MR_AqMHab!$C$2:$C$209))/1000</f>
        <v>11.4672019267</v>
      </c>
      <c r="O39" s="15">
        <f>SUMPRODUCT((ISR_MTG_6_5_GEO_2013_MR_AqMHab!$G$2:$G$209=SUB_TABLES!$J39)*(ISR_MTG_6_5_GEO_2013_MR_AqMHab!$D$2:$D$209=SUB_TABLES!$G39)*(ISR_MTG_6_5_GEO_2013_MR_AqMHab!$E$2:$E$209=SUB_TABLES!O$26)*(ISR_MTG_6_5_GEO_2013_MR_AqMHab!$C$2:$C$209))/1000</f>
        <v>521.85479542504015</v>
      </c>
      <c r="P39" s="15">
        <f>SUMPRODUCT((ISR_MTG_6_5_GEO_2013_MR_AqMHab!$G$2:$G$209=SUB_TABLES!$J39)*(ISR_MTG_6_5_GEO_2013_MR_AqMHab!$D$2:$D$209=SUB_TABLES!$G39)*(ISR_MTG_6_5_GEO_2013_MR_AqMHab!$E$2:$E$209=SUB_TABLES!P$26)*(ISR_MTG_6_5_GEO_2013_MR_AqMHab!$C$2:$C$209))/1000</f>
        <v>129103.52328126074</v>
      </c>
      <c r="Q39" s="16">
        <f>SUMPRODUCT((ISR_MTG_6_5_GEO_2013_MR_AqMHab!$G$2:$G$209=SUB_TABLES!$J39)*(ISR_MTG_6_5_GEO_2013_MR_AqMHab!$D$2:$D$209=SUB_TABLES!$G39)*(ISR_MTG_6_5_GEO_2013_MR_AqMHab!$E$2:$E$209=SUB_TABLES!Q$26)*(ISR_MTG_6_5_GEO_2013_MR_AqMHab!$C$2:$C$209))/1000</f>
        <v>0</v>
      </c>
    </row>
    <row r="40" spans="7:17" x14ac:dyDescent="0.25">
      <c r="G40" s="18"/>
      <c r="H40" s="6"/>
      <c r="I40" s="18"/>
      <c r="J40" s="18"/>
      <c r="K40" s="18"/>
      <c r="L40" s="18"/>
      <c r="M40" s="18"/>
      <c r="N40" s="18"/>
      <c r="O40" s="18"/>
      <c r="P40" s="18"/>
      <c r="Q40" s="18"/>
    </row>
    <row r="41" spans="7:17" ht="15.75" thickBot="1" x14ac:dyDescent="0.3">
      <c r="G41" s="18"/>
      <c r="H41" s="6"/>
      <c r="I41" s="18"/>
      <c r="J41" s="18"/>
      <c r="K41" s="18"/>
      <c r="L41" s="18"/>
      <c r="M41" s="18"/>
      <c r="N41" s="18"/>
      <c r="O41" s="18"/>
      <c r="P41" s="18"/>
      <c r="Q41" s="18"/>
    </row>
    <row r="42" spans="7:17" x14ac:dyDescent="0.25">
      <c r="G42" s="8" t="s">
        <v>26</v>
      </c>
      <c r="H42" s="9"/>
      <c r="I42" s="9"/>
      <c r="J42" s="9" t="s">
        <v>25</v>
      </c>
      <c r="K42" s="9" t="s">
        <v>14</v>
      </c>
      <c r="L42" s="9" t="s">
        <v>8</v>
      </c>
      <c r="M42" s="9" t="s">
        <v>12</v>
      </c>
      <c r="N42" s="9" t="s">
        <v>15</v>
      </c>
      <c r="O42" s="9" t="s">
        <v>10</v>
      </c>
      <c r="P42" s="9" t="s">
        <v>13</v>
      </c>
      <c r="Q42" s="10" t="s">
        <v>71</v>
      </c>
    </row>
    <row r="43" spans="7:17" x14ac:dyDescent="0.25">
      <c r="G43" s="19" t="s">
        <v>18</v>
      </c>
      <c r="H43" s="6" t="s">
        <v>30</v>
      </c>
      <c r="I43" s="18">
        <v>2012</v>
      </c>
      <c r="J43" s="6" t="s">
        <v>19</v>
      </c>
      <c r="K43" s="7">
        <f>SUMPRODUCT((ISR_MTG_6_5_GEO_Current_MR_AqMH!$G$2:$G$1781=SUB_TABLES!$J43)*(ISR_MTG_6_5_GEO_Current_MR_AqMH!$D$2:$D$1781=SUB_TABLES!$G43)*(ISR_MTG_6_5_GEO_Current_MR_AqMH!$E$2:$E$1781=SUB_TABLES!K$26)*(ISR_MTG_6_5_GEO_Current_MR_AqMH!$C$2:$C$1781))/1000</f>
        <v>5964.2845903210009</v>
      </c>
      <c r="L43" s="7">
        <f>SUMPRODUCT((ISR_MTG_6_5_GEO_Current_MR_AqMH!$G$2:$G$1781=SUB_TABLES!$J43)*(ISR_MTG_6_5_GEO_Current_MR_AqMH!$D$2:$D$1781=SUB_TABLES!$G43)*(ISR_MTG_6_5_GEO_Current_MR_AqMH!$E$2:$E$1781=SUB_TABLES!L$26)*(ISR_MTG_6_5_GEO_Current_MR_AqMH!$C$2:$C$1781))/1000</f>
        <v>221.63717242850481</v>
      </c>
      <c r="M43" s="7">
        <f>SUMPRODUCT((ISR_MTG_6_5_GEO_Current_MR_AqMH!$G$2:$G$1781=SUB_TABLES!$J43)*(ISR_MTG_6_5_GEO_Current_MR_AqMH!$D$2:$D$1781=SUB_TABLES!$G43)*(ISR_MTG_6_5_GEO_Current_MR_AqMH!$E$2:$E$1781=SUB_TABLES!M$26)*(ISR_MTG_6_5_GEO_Current_MR_AqMH!$C$2:$C$1781))/1000</f>
        <v>0</v>
      </c>
      <c r="N43" s="7">
        <f>SUMPRODUCT((ISR_MTG_6_5_GEO_Current_MR_AqMH!$G$2:$G$1781=SUB_TABLES!$J43)*(ISR_MTG_6_5_GEO_Current_MR_AqMH!$D$2:$D$1781=SUB_TABLES!$G43)*(ISR_MTG_6_5_GEO_Current_MR_AqMH!$E$2:$E$1781=SUB_TABLES!N$26)*(ISR_MTG_6_5_GEO_Current_MR_AqMH!$C$2:$C$1781))/1000</f>
        <v>0</v>
      </c>
      <c r="O43" s="7">
        <f>SUMPRODUCT((ISR_MTG_6_5_GEO_Current_MR_AqMH!$G$2:$G$1781=SUB_TABLES!$J43)*(ISR_MTG_6_5_GEO_Current_MR_AqMH!$D$2:$D$1781=SUB_TABLES!$G43)*(ISR_MTG_6_5_GEO_Current_MR_AqMH!$E$2:$E$1781=SUB_TABLES!O$26)*(ISR_MTG_6_5_GEO_Current_MR_AqMH!$C$2:$C$1781))/1000</f>
        <v>0</v>
      </c>
      <c r="P43" s="7">
        <f>SUMPRODUCT((ISR_MTG_6_5_GEO_Current_MR_AqMH!$G$2:$G$1781=SUB_TABLES!$J43)*(ISR_MTG_6_5_GEO_Current_MR_AqMH!$D$2:$D$1781=SUB_TABLES!$G43)*(ISR_MTG_6_5_GEO_Current_MR_AqMH!$E$2:$E$1781=SUB_TABLES!P$26)*(ISR_MTG_6_5_GEO_Current_MR_AqMH!$C$2:$C$1781))/1000</f>
        <v>6529.5120999320943</v>
      </c>
      <c r="Q43" s="12">
        <f>SUMPRODUCT((ISR_MTG_6_5_GEO_Current_MR_AqMH!$G$2:$G$1781=SUB_TABLES!$J43)*(ISR_MTG_6_5_GEO_Current_MR_AqMH!$D$2:$D$1781=SUB_TABLES!$G43)*(ISR_MTG_6_5_GEO_Current_MR_AqMH!$E$2:$E$1781=SUB_TABLES!Q$26)*(ISR_MTG_6_5_GEO_Current_MR_AqMH!$C$2:$C$1781))/1000</f>
        <v>0</v>
      </c>
    </row>
    <row r="44" spans="7:17" ht="15.75" thickBot="1" x14ac:dyDescent="0.3">
      <c r="G44" s="21" t="s">
        <v>18</v>
      </c>
      <c r="H44" s="14" t="s">
        <v>33</v>
      </c>
      <c r="I44" s="20">
        <v>2013</v>
      </c>
      <c r="J44" s="14" t="s">
        <v>24</v>
      </c>
      <c r="K44" s="15">
        <f>SUMPRODUCT((ISR_MTG_6_5_GEO_2013_MR_AqMHab!$G$2:$G$209=SUB_TABLES!$J44)*(ISR_MTG_6_5_GEO_2013_MR_AqMHab!$D$2:$D$209=SUB_TABLES!$G44)*(ISR_MTG_6_5_GEO_2013_MR_AqMHab!$E$2:$E$209=SUB_TABLES!K$26)*(ISR_MTG_6_5_GEO_2013_MR_AqMHab!$C$2:$C$209))/1000</f>
        <v>647.58919510710007</v>
      </c>
      <c r="L44" s="15">
        <f>SUMPRODUCT((ISR_MTG_6_5_GEO_2013_MR_AqMHab!$G$2:$G$209=SUB_TABLES!$J44)*(ISR_MTG_6_5_GEO_2013_MR_AqMHab!$D$2:$D$209=SUB_TABLES!$G44)*(ISR_MTG_6_5_GEO_2013_MR_AqMHab!$E$2:$E$209=SUB_TABLES!L$26)*(ISR_MTG_6_5_GEO_2013_MR_AqMHab!$C$2:$C$209))/1000</f>
        <v>0</v>
      </c>
      <c r="M44" s="15">
        <f>SUMPRODUCT((ISR_MTG_6_5_GEO_2013_MR_AqMHab!$G$2:$G$209=SUB_TABLES!$J44)*(ISR_MTG_6_5_GEO_2013_MR_AqMHab!$D$2:$D$209=SUB_TABLES!$G44)*(ISR_MTG_6_5_GEO_2013_MR_AqMHab!$E$2:$E$209=SUB_TABLES!M$26)*(ISR_MTG_6_5_GEO_2013_MR_AqMHab!$C$2:$C$209))/1000</f>
        <v>0</v>
      </c>
      <c r="N44" s="15">
        <f>SUMPRODUCT((ISR_MTG_6_5_GEO_2013_MR_AqMHab!$G$2:$G$209=SUB_TABLES!$J44)*(ISR_MTG_6_5_GEO_2013_MR_AqMHab!$D$2:$D$209=SUB_TABLES!$G44)*(ISR_MTG_6_5_GEO_2013_MR_AqMHab!$E$2:$E$209=SUB_TABLES!N$26)*(ISR_MTG_6_5_GEO_2013_MR_AqMHab!$C$2:$C$209))/1000</f>
        <v>0</v>
      </c>
      <c r="O44" s="15">
        <f>SUMPRODUCT((ISR_MTG_6_5_GEO_2013_MR_AqMHab!$G$2:$G$209=SUB_TABLES!$J44)*(ISR_MTG_6_5_GEO_2013_MR_AqMHab!$D$2:$D$209=SUB_TABLES!$G44)*(ISR_MTG_6_5_GEO_2013_MR_AqMHab!$E$2:$E$209=SUB_TABLES!O$26)*(ISR_MTG_6_5_GEO_2013_MR_AqMHab!$C$2:$C$209))/1000</f>
        <v>0</v>
      </c>
      <c r="P44" s="15">
        <f>SUMPRODUCT((ISR_MTG_6_5_GEO_2013_MR_AqMHab!$G$2:$G$209=SUB_TABLES!$J44)*(ISR_MTG_6_5_GEO_2013_MR_AqMHab!$D$2:$D$209=SUB_TABLES!$G44)*(ISR_MTG_6_5_GEO_2013_MR_AqMHab!$E$2:$E$209=SUB_TABLES!P$26)*(ISR_MTG_6_5_GEO_2013_MR_AqMHab!$C$2:$C$209))/1000</f>
        <v>1191.4990219069998</v>
      </c>
      <c r="Q44" s="16">
        <f>SUMPRODUCT((ISR_MTG_6_5_GEO_2013_MR_AqMHab!$G$2:$G$209=SUB_TABLES!$J44)*(ISR_MTG_6_5_GEO_2013_MR_AqMHab!$D$2:$D$209=SUB_TABLES!$G44)*(ISR_MTG_6_5_GEO_2013_MR_AqMHab!$E$2:$E$209=SUB_TABLES!Q$26)*(ISR_MTG_6_5_GEO_2013_MR_AqMHab!$C$2:$C$209))/1000</f>
        <v>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81"/>
  <sheetViews>
    <sheetView workbookViewId="0">
      <selection activeCell="G39" sqref="G39"/>
    </sheetView>
  </sheetViews>
  <sheetFormatPr defaultRowHeight="15" x14ac:dyDescent="0.25"/>
  <cols>
    <col min="1" max="1" width="5" bestFit="1" customWidth="1"/>
    <col min="2" max="2" width="8.140625" bestFit="1" customWidth="1"/>
    <col min="3" max="3" width="12" bestFit="1" customWidth="1"/>
    <col min="4" max="4" width="11.5703125" bestFit="1" customWidth="1"/>
    <col min="5" max="5" width="7.5703125" bestFit="1" customWidth="1"/>
    <col min="6" max="6" width="11.5703125" bestFit="1" customWidth="1"/>
    <col min="7" max="7" width="22.28515625" bestFit="1" customWidth="1"/>
    <col min="10" max="10" width="22" bestFit="1" customWidth="1"/>
  </cols>
  <sheetData>
    <row r="1" spans="1:14" x14ac:dyDescent="0.25">
      <c r="A1" s="2" t="s">
        <v>0</v>
      </c>
      <c r="B1" s="2" t="s">
        <v>69</v>
      </c>
      <c r="C1" s="2" t="s">
        <v>1</v>
      </c>
      <c r="D1" s="2" t="s">
        <v>2</v>
      </c>
      <c r="E1" s="2" t="s">
        <v>3</v>
      </c>
      <c r="F1" s="2" t="s">
        <v>4</v>
      </c>
      <c r="G1" s="2" t="s">
        <v>5</v>
      </c>
      <c r="J1" s="62"/>
      <c r="K1" s="63"/>
      <c r="L1" s="63"/>
      <c r="M1" s="63"/>
      <c r="N1" s="63"/>
    </row>
    <row r="2" spans="1:14" x14ac:dyDescent="0.25">
      <c r="A2" s="2">
        <v>552</v>
      </c>
      <c r="B2" s="2" t="s">
        <v>6</v>
      </c>
      <c r="C2" s="2">
        <v>4.6101656758800003</v>
      </c>
      <c r="D2" s="2" t="s">
        <v>7</v>
      </c>
      <c r="E2" s="2" t="s">
        <v>13</v>
      </c>
      <c r="F2" s="3" t="s">
        <v>91</v>
      </c>
      <c r="G2" s="2" t="s">
        <v>17</v>
      </c>
      <c r="J2" s="62"/>
      <c r="K2" s="63"/>
      <c r="L2" s="63"/>
      <c r="M2" s="63"/>
      <c r="N2" s="63"/>
    </row>
    <row r="3" spans="1:14" x14ac:dyDescent="0.25">
      <c r="A3" s="2">
        <v>1096</v>
      </c>
      <c r="B3" s="2" t="s">
        <v>6</v>
      </c>
      <c r="C3" s="2">
        <v>5.5485723048100004</v>
      </c>
      <c r="D3" s="2" t="s">
        <v>18</v>
      </c>
      <c r="E3" s="2" t="s">
        <v>8</v>
      </c>
      <c r="F3" s="3" t="s">
        <v>92</v>
      </c>
      <c r="G3" s="2" t="s">
        <v>19</v>
      </c>
      <c r="J3" s="62"/>
      <c r="K3" s="63"/>
      <c r="L3" s="63"/>
      <c r="M3" s="63"/>
      <c r="N3" s="63"/>
    </row>
    <row r="4" spans="1:14" x14ac:dyDescent="0.25">
      <c r="A4" s="2">
        <v>1239</v>
      </c>
      <c r="B4" s="2" t="s">
        <v>6</v>
      </c>
      <c r="C4" s="2">
        <v>8.3753875720900002</v>
      </c>
      <c r="D4" s="2" t="s">
        <v>7</v>
      </c>
      <c r="E4" s="2" t="s">
        <v>13</v>
      </c>
      <c r="F4" s="3" t="s">
        <v>91</v>
      </c>
      <c r="G4" s="2" t="s">
        <v>17</v>
      </c>
      <c r="J4" s="62"/>
      <c r="K4" s="63"/>
      <c r="L4" s="63"/>
      <c r="M4" s="63"/>
      <c r="N4" s="63"/>
    </row>
    <row r="5" spans="1:14" x14ac:dyDescent="0.25">
      <c r="A5" s="2">
        <v>1097</v>
      </c>
      <c r="B5" s="2" t="s">
        <v>6</v>
      </c>
      <c r="C5" s="2">
        <v>13.7169509401</v>
      </c>
      <c r="D5" s="2" t="s">
        <v>7</v>
      </c>
      <c r="E5" s="2" t="s">
        <v>8</v>
      </c>
      <c r="F5" s="3" t="s">
        <v>91</v>
      </c>
      <c r="G5" s="2" t="s">
        <v>17</v>
      </c>
      <c r="J5" s="62"/>
      <c r="K5" s="63"/>
      <c r="L5" s="63"/>
      <c r="M5" s="63"/>
      <c r="N5" s="63"/>
    </row>
    <row r="6" spans="1:14" x14ac:dyDescent="0.25">
      <c r="A6" s="2">
        <v>1491</v>
      </c>
      <c r="B6" s="2" t="s">
        <v>6</v>
      </c>
      <c r="C6" s="2">
        <v>31.671161383600001</v>
      </c>
      <c r="D6" s="2" t="s">
        <v>7</v>
      </c>
      <c r="E6" s="2" t="s">
        <v>14</v>
      </c>
      <c r="F6" s="3" t="s">
        <v>91</v>
      </c>
      <c r="G6" s="2" t="s">
        <v>17</v>
      </c>
      <c r="J6" s="62"/>
      <c r="K6" s="63"/>
      <c r="L6" s="63"/>
      <c r="M6" s="63"/>
      <c r="N6" s="63"/>
    </row>
    <row r="7" spans="1:14" x14ac:dyDescent="0.25">
      <c r="A7" s="2">
        <v>1522</v>
      </c>
      <c r="B7" s="2" t="s">
        <v>6</v>
      </c>
      <c r="C7" s="2">
        <v>41.240449413100002</v>
      </c>
      <c r="D7" s="2" t="s">
        <v>16</v>
      </c>
      <c r="E7" s="2" t="s">
        <v>13</v>
      </c>
      <c r="F7" s="3" t="s">
        <v>91</v>
      </c>
      <c r="G7" s="2" t="s">
        <v>17</v>
      </c>
      <c r="J7" s="62"/>
      <c r="K7" s="63"/>
      <c r="L7" s="63"/>
      <c r="M7" s="63"/>
      <c r="N7" s="63"/>
    </row>
    <row r="8" spans="1:14" x14ac:dyDescent="0.25">
      <c r="A8" s="2">
        <v>1206</v>
      </c>
      <c r="B8" s="2" t="s">
        <v>6</v>
      </c>
      <c r="C8" s="2">
        <v>42.096481831200002</v>
      </c>
      <c r="D8" s="2" t="s">
        <v>18</v>
      </c>
      <c r="E8" s="2" t="s">
        <v>13</v>
      </c>
      <c r="F8" s="3" t="s">
        <v>92</v>
      </c>
      <c r="G8" s="2" t="s">
        <v>19</v>
      </c>
      <c r="J8" s="62"/>
      <c r="K8" s="63"/>
      <c r="L8" s="63"/>
      <c r="M8" s="63"/>
      <c r="N8" s="63"/>
    </row>
    <row r="9" spans="1:14" x14ac:dyDescent="0.25">
      <c r="A9" s="2">
        <v>1470</v>
      </c>
      <c r="B9" s="2" t="s">
        <v>6</v>
      </c>
      <c r="C9" s="2">
        <v>61.061867083700001</v>
      </c>
      <c r="D9" s="2" t="s">
        <v>7</v>
      </c>
      <c r="E9" s="2" t="s">
        <v>13</v>
      </c>
      <c r="F9" s="3" t="s">
        <v>91</v>
      </c>
      <c r="G9" s="2" t="s">
        <v>17</v>
      </c>
      <c r="J9" s="62"/>
      <c r="K9" s="63"/>
      <c r="L9" s="63"/>
      <c r="M9" s="63"/>
      <c r="N9" s="63"/>
    </row>
    <row r="10" spans="1:14" x14ac:dyDescent="0.25">
      <c r="A10" s="2">
        <v>771</v>
      </c>
      <c r="B10" s="2" t="s">
        <v>6</v>
      </c>
      <c r="C10" s="2">
        <v>64.933046205599993</v>
      </c>
      <c r="D10" s="2" t="s">
        <v>7</v>
      </c>
      <c r="E10" s="2" t="s">
        <v>13</v>
      </c>
      <c r="F10" s="3" t="s">
        <v>91</v>
      </c>
      <c r="G10" s="2" t="s">
        <v>17</v>
      </c>
      <c r="J10" s="62"/>
      <c r="K10" s="63"/>
      <c r="L10" s="63"/>
      <c r="M10" s="63"/>
      <c r="N10" s="63"/>
    </row>
    <row r="11" spans="1:14" x14ac:dyDescent="0.25">
      <c r="A11" s="2">
        <v>938</v>
      </c>
      <c r="B11" s="2" t="s">
        <v>6</v>
      </c>
      <c r="C11" s="2">
        <v>98.459044686200002</v>
      </c>
      <c r="D11" s="2" t="s">
        <v>7</v>
      </c>
      <c r="E11" s="2" t="s">
        <v>13</v>
      </c>
      <c r="F11" s="3" t="s">
        <v>91</v>
      </c>
      <c r="G11" s="2" t="s">
        <v>17</v>
      </c>
      <c r="J11" s="62"/>
      <c r="K11" s="63"/>
      <c r="L11" s="63"/>
      <c r="M11" s="63"/>
      <c r="N11" s="63"/>
    </row>
    <row r="12" spans="1:14" x14ac:dyDescent="0.25">
      <c r="A12" s="2">
        <v>1395</v>
      </c>
      <c r="B12" s="2" t="s">
        <v>6</v>
      </c>
      <c r="C12" s="2">
        <v>113.323276154</v>
      </c>
      <c r="D12" s="2" t="s">
        <v>7</v>
      </c>
      <c r="E12" s="2" t="s">
        <v>13</v>
      </c>
      <c r="F12" s="3" t="s">
        <v>91</v>
      </c>
      <c r="G12" s="2" t="s">
        <v>17</v>
      </c>
      <c r="J12" s="62"/>
      <c r="K12" s="63"/>
      <c r="L12" s="63"/>
      <c r="M12" s="63"/>
      <c r="N12" s="63"/>
    </row>
    <row r="13" spans="1:14" x14ac:dyDescent="0.25">
      <c r="A13" s="2">
        <v>1138</v>
      </c>
      <c r="B13" s="2" t="s">
        <v>6</v>
      </c>
      <c r="C13" s="2">
        <v>117.001413934</v>
      </c>
      <c r="D13" s="2" t="s">
        <v>22</v>
      </c>
      <c r="E13" s="2" t="s">
        <v>10</v>
      </c>
      <c r="F13" s="3" t="s">
        <v>92</v>
      </c>
      <c r="G13" s="2" t="s">
        <v>19</v>
      </c>
      <c r="J13" s="62"/>
      <c r="K13" s="63"/>
      <c r="L13" s="63"/>
      <c r="M13" s="63"/>
      <c r="N13" s="63"/>
    </row>
    <row r="14" spans="1:14" x14ac:dyDescent="0.25">
      <c r="A14" s="2">
        <v>906</v>
      </c>
      <c r="B14" s="2" t="s">
        <v>6</v>
      </c>
      <c r="C14" s="2">
        <v>132.093992797</v>
      </c>
      <c r="D14" s="2" t="s">
        <v>23</v>
      </c>
      <c r="E14" s="2" t="s">
        <v>71</v>
      </c>
      <c r="F14" s="3" t="s">
        <v>91</v>
      </c>
      <c r="G14" s="2" t="s">
        <v>17</v>
      </c>
      <c r="J14" s="62"/>
      <c r="K14" s="63"/>
      <c r="L14" s="63"/>
      <c r="M14" s="63"/>
      <c r="N14" s="63"/>
    </row>
    <row r="15" spans="1:14" x14ac:dyDescent="0.25">
      <c r="A15" s="2">
        <v>520</v>
      </c>
      <c r="B15" s="2" t="s">
        <v>6</v>
      </c>
      <c r="C15" s="2">
        <v>168.726171274</v>
      </c>
      <c r="D15" s="2" t="s">
        <v>20</v>
      </c>
      <c r="E15" s="2" t="s">
        <v>13</v>
      </c>
      <c r="F15" s="3" t="s">
        <v>92</v>
      </c>
      <c r="G15" s="2" t="s">
        <v>19</v>
      </c>
      <c r="J15" s="62"/>
      <c r="K15" s="63"/>
      <c r="L15" s="63"/>
      <c r="M15" s="63"/>
      <c r="N15" s="63"/>
    </row>
    <row r="16" spans="1:14" x14ac:dyDescent="0.25">
      <c r="A16" s="2">
        <v>483</v>
      </c>
      <c r="B16" s="2" t="s">
        <v>6</v>
      </c>
      <c r="C16" s="2">
        <v>171.34910961700001</v>
      </c>
      <c r="D16" s="2" t="s">
        <v>7</v>
      </c>
      <c r="E16" s="2" t="s">
        <v>13</v>
      </c>
      <c r="F16" s="3" t="s">
        <v>91</v>
      </c>
      <c r="G16" s="2" t="s">
        <v>17</v>
      </c>
      <c r="J16" s="62"/>
      <c r="K16" s="63"/>
      <c r="L16" s="63"/>
      <c r="M16" s="63"/>
      <c r="N16" s="63"/>
    </row>
    <row r="17" spans="1:14" x14ac:dyDescent="0.25">
      <c r="A17" s="2">
        <v>108</v>
      </c>
      <c r="B17" s="2" t="s">
        <v>6</v>
      </c>
      <c r="C17" s="2">
        <v>176.99009495600001</v>
      </c>
      <c r="D17" s="2" t="s">
        <v>20</v>
      </c>
      <c r="E17" s="2" t="s">
        <v>13</v>
      </c>
      <c r="F17" s="3" t="s">
        <v>92</v>
      </c>
      <c r="G17" s="2" t="s">
        <v>19</v>
      </c>
      <c r="J17" s="62"/>
      <c r="K17" s="63"/>
      <c r="L17" s="63"/>
      <c r="M17" s="63"/>
      <c r="N17" s="63"/>
    </row>
    <row r="18" spans="1:14" x14ac:dyDescent="0.25">
      <c r="A18" s="2">
        <v>757</v>
      </c>
      <c r="B18" s="2" t="s">
        <v>6</v>
      </c>
      <c r="C18" s="2">
        <v>219.689897277</v>
      </c>
      <c r="D18" s="2" t="s">
        <v>7</v>
      </c>
      <c r="E18" s="2" t="s">
        <v>13</v>
      </c>
      <c r="F18" s="3" t="s">
        <v>91</v>
      </c>
      <c r="G18" s="2" t="s">
        <v>17</v>
      </c>
      <c r="J18" s="62"/>
      <c r="K18" s="63"/>
      <c r="L18" s="63"/>
      <c r="M18" s="63"/>
      <c r="N18" s="63"/>
    </row>
    <row r="19" spans="1:14" x14ac:dyDescent="0.25">
      <c r="A19" s="2">
        <v>1005</v>
      </c>
      <c r="B19" s="2" t="s">
        <v>6</v>
      </c>
      <c r="C19" s="2">
        <v>264.92941387000002</v>
      </c>
      <c r="D19" s="2" t="s">
        <v>22</v>
      </c>
      <c r="E19" s="2" t="s">
        <v>13</v>
      </c>
      <c r="F19" s="3" t="s">
        <v>92</v>
      </c>
      <c r="G19" s="2" t="s">
        <v>19</v>
      </c>
      <c r="J19" s="62"/>
      <c r="K19" s="63"/>
      <c r="L19" s="63"/>
      <c r="M19" s="63"/>
      <c r="N19" s="63"/>
    </row>
    <row r="20" spans="1:14" x14ac:dyDescent="0.25">
      <c r="A20" s="2">
        <v>625</v>
      </c>
      <c r="B20" s="2" t="s">
        <v>6</v>
      </c>
      <c r="C20" s="2">
        <v>273.57195391800002</v>
      </c>
      <c r="D20" s="2" t="s">
        <v>20</v>
      </c>
      <c r="E20" s="2" t="s">
        <v>13</v>
      </c>
      <c r="F20" s="3" t="s">
        <v>92</v>
      </c>
      <c r="G20" s="2" t="s">
        <v>19</v>
      </c>
      <c r="J20" s="62"/>
      <c r="K20" s="63"/>
      <c r="L20" s="63"/>
      <c r="M20" s="63"/>
      <c r="N20" s="63"/>
    </row>
    <row r="21" spans="1:14" x14ac:dyDescent="0.25">
      <c r="A21" s="2">
        <v>101</v>
      </c>
      <c r="B21" s="2" t="s">
        <v>6</v>
      </c>
      <c r="C21" s="2">
        <v>314.074844644</v>
      </c>
      <c r="D21" s="2" t="s">
        <v>20</v>
      </c>
      <c r="E21" s="2" t="s">
        <v>13</v>
      </c>
      <c r="F21" s="3" t="s">
        <v>92</v>
      </c>
      <c r="G21" s="2" t="s">
        <v>19</v>
      </c>
      <c r="J21" s="62"/>
      <c r="K21" s="63"/>
      <c r="L21" s="63"/>
      <c r="M21" s="63"/>
      <c r="N21" s="63"/>
    </row>
    <row r="22" spans="1:14" x14ac:dyDescent="0.25">
      <c r="A22" s="2">
        <v>152</v>
      </c>
      <c r="B22" s="2" t="s">
        <v>6</v>
      </c>
      <c r="C22" s="2">
        <v>315.97040394999999</v>
      </c>
      <c r="D22" s="2" t="s">
        <v>7</v>
      </c>
      <c r="E22" s="2" t="s">
        <v>13</v>
      </c>
      <c r="F22" s="3" t="s">
        <v>91</v>
      </c>
      <c r="G22" s="2" t="s">
        <v>17</v>
      </c>
      <c r="J22" s="62"/>
      <c r="K22" s="63"/>
      <c r="L22" s="63"/>
      <c r="M22" s="63"/>
      <c r="N22" s="63"/>
    </row>
    <row r="23" spans="1:14" x14ac:dyDescent="0.25">
      <c r="A23" s="2">
        <v>1484</v>
      </c>
      <c r="B23" s="2" t="s">
        <v>6</v>
      </c>
      <c r="C23" s="2">
        <v>317.00868458799999</v>
      </c>
      <c r="D23" s="2" t="s">
        <v>7</v>
      </c>
      <c r="E23" s="2" t="s">
        <v>14</v>
      </c>
      <c r="F23" s="3" t="s">
        <v>91</v>
      </c>
      <c r="G23" s="2" t="s">
        <v>17</v>
      </c>
      <c r="J23" s="62"/>
      <c r="K23" s="63"/>
      <c r="L23" s="63"/>
      <c r="M23" s="63"/>
      <c r="N23" s="63"/>
    </row>
    <row r="24" spans="1:14" x14ac:dyDescent="0.25">
      <c r="A24" s="2">
        <v>1108</v>
      </c>
      <c r="B24" s="2" t="s">
        <v>6</v>
      </c>
      <c r="C24" s="2">
        <v>324.92580588099997</v>
      </c>
      <c r="D24" s="2" t="s">
        <v>20</v>
      </c>
      <c r="E24" s="2" t="s">
        <v>13</v>
      </c>
      <c r="F24" s="3" t="s">
        <v>92</v>
      </c>
      <c r="G24" s="2" t="s">
        <v>19</v>
      </c>
      <c r="J24" s="62"/>
      <c r="K24" s="63"/>
      <c r="L24" s="63"/>
      <c r="M24" s="63"/>
      <c r="N24" s="63"/>
    </row>
    <row r="25" spans="1:14" x14ac:dyDescent="0.25">
      <c r="A25" s="2">
        <v>372</v>
      </c>
      <c r="B25" s="2" t="s">
        <v>6</v>
      </c>
      <c r="C25" s="2">
        <v>338.064516529</v>
      </c>
      <c r="D25" s="2" t="s">
        <v>20</v>
      </c>
      <c r="E25" s="2" t="s">
        <v>13</v>
      </c>
      <c r="F25" s="3" t="s">
        <v>92</v>
      </c>
      <c r="G25" s="2" t="s">
        <v>19</v>
      </c>
      <c r="J25" s="62"/>
      <c r="K25" s="63"/>
      <c r="L25" s="63"/>
      <c r="M25" s="63"/>
      <c r="N25" s="63"/>
    </row>
    <row r="26" spans="1:14" x14ac:dyDescent="0.25">
      <c r="A26" s="2">
        <v>379</v>
      </c>
      <c r="B26" s="2" t="s">
        <v>6</v>
      </c>
      <c r="C26" s="2">
        <v>358.30926825300003</v>
      </c>
      <c r="D26" s="2" t="s">
        <v>20</v>
      </c>
      <c r="E26" s="2" t="s">
        <v>13</v>
      </c>
      <c r="F26" s="3" t="s">
        <v>92</v>
      </c>
      <c r="G26" s="2" t="s">
        <v>19</v>
      </c>
      <c r="J26" s="62"/>
      <c r="K26" s="63"/>
      <c r="L26" s="63"/>
      <c r="M26" s="63"/>
      <c r="N26" s="63"/>
    </row>
    <row r="27" spans="1:14" x14ac:dyDescent="0.25">
      <c r="A27" s="2">
        <v>169</v>
      </c>
      <c r="B27" s="2" t="s">
        <v>6</v>
      </c>
      <c r="C27" s="2">
        <v>378.38093893299998</v>
      </c>
      <c r="D27" s="2" t="s">
        <v>20</v>
      </c>
      <c r="E27" s="2" t="s">
        <v>13</v>
      </c>
      <c r="F27" s="3" t="s">
        <v>92</v>
      </c>
      <c r="G27" s="2" t="s">
        <v>19</v>
      </c>
      <c r="J27" s="62"/>
      <c r="K27" s="63"/>
      <c r="L27" s="63"/>
      <c r="M27" s="63"/>
      <c r="N27" s="63"/>
    </row>
    <row r="28" spans="1:14" x14ac:dyDescent="0.25">
      <c r="A28" s="2">
        <v>1285</v>
      </c>
      <c r="B28" s="2" t="s">
        <v>6</v>
      </c>
      <c r="C28" s="2">
        <v>400.59809209399998</v>
      </c>
      <c r="D28" s="2" t="s">
        <v>7</v>
      </c>
      <c r="E28" s="2" t="s">
        <v>13</v>
      </c>
      <c r="F28" s="3" t="s">
        <v>91</v>
      </c>
      <c r="G28" s="2" t="s">
        <v>17</v>
      </c>
      <c r="J28" s="62"/>
      <c r="K28" s="63"/>
      <c r="L28" s="63"/>
      <c r="M28" s="63"/>
      <c r="N28" s="63"/>
    </row>
    <row r="29" spans="1:14" x14ac:dyDescent="0.25">
      <c r="A29" s="2">
        <v>1753</v>
      </c>
      <c r="B29" s="2" t="s">
        <v>6</v>
      </c>
      <c r="C29" s="2">
        <v>405.30162142099999</v>
      </c>
      <c r="D29" s="2" t="s">
        <v>7</v>
      </c>
      <c r="E29" s="2" t="s">
        <v>13</v>
      </c>
      <c r="F29" s="3" t="s">
        <v>91</v>
      </c>
      <c r="G29" s="2" t="s">
        <v>17</v>
      </c>
      <c r="J29" s="62"/>
      <c r="K29" s="63"/>
      <c r="L29" s="63"/>
      <c r="M29" s="63"/>
      <c r="N29" s="63"/>
    </row>
    <row r="30" spans="1:14" x14ac:dyDescent="0.25">
      <c r="A30" s="2">
        <v>931</v>
      </c>
      <c r="B30" s="2" t="s">
        <v>6</v>
      </c>
      <c r="C30" s="2">
        <v>434.407308591</v>
      </c>
      <c r="D30" s="2" t="s">
        <v>7</v>
      </c>
      <c r="E30" s="2" t="s">
        <v>13</v>
      </c>
      <c r="F30" s="3" t="s">
        <v>91</v>
      </c>
      <c r="G30" s="2" t="s">
        <v>17</v>
      </c>
      <c r="J30" s="62"/>
      <c r="K30" s="63"/>
      <c r="L30" s="63"/>
      <c r="M30" s="63"/>
      <c r="N30" s="63"/>
    </row>
    <row r="31" spans="1:14" x14ac:dyDescent="0.25">
      <c r="A31" s="2">
        <v>1763</v>
      </c>
      <c r="B31" s="2" t="s">
        <v>6</v>
      </c>
      <c r="C31" s="2">
        <v>449.10583601600001</v>
      </c>
      <c r="D31" s="2" t="s">
        <v>7</v>
      </c>
      <c r="E31" s="2" t="s">
        <v>13</v>
      </c>
      <c r="F31" s="3" t="s">
        <v>91</v>
      </c>
      <c r="G31" s="2" t="s">
        <v>17</v>
      </c>
      <c r="J31" s="62"/>
      <c r="K31" s="63"/>
      <c r="L31" s="63"/>
      <c r="M31" s="63"/>
      <c r="N31" s="63"/>
    </row>
    <row r="32" spans="1:14" x14ac:dyDescent="0.25">
      <c r="A32" s="2">
        <v>70</v>
      </c>
      <c r="B32" s="2" t="s">
        <v>6</v>
      </c>
      <c r="C32" s="2">
        <v>457.38956724500002</v>
      </c>
      <c r="D32" s="2" t="s">
        <v>11</v>
      </c>
      <c r="E32" s="2" t="s">
        <v>13</v>
      </c>
      <c r="F32" s="3" t="s">
        <v>90</v>
      </c>
      <c r="G32" s="2" t="s">
        <v>9</v>
      </c>
      <c r="J32" s="62"/>
      <c r="K32" s="63"/>
      <c r="L32" s="63"/>
      <c r="M32" s="63"/>
      <c r="N32" s="63"/>
    </row>
    <row r="33" spans="1:14" x14ac:dyDescent="0.25">
      <c r="A33" s="2">
        <v>825</v>
      </c>
      <c r="B33" s="2" t="s">
        <v>6</v>
      </c>
      <c r="C33" s="2">
        <v>467.77464291799998</v>
      </c>
      <c r="D33" s="2" t="s">
        <v>7</v>
      </c>
      <c r="E33" s="2" t="s">
        <v>13</v>
      </c>
      <c r="F33" s="3" t="s">
        <v>91</v>
      </c>
      <c r="G33" s="2" t="s">
        <v>17</v>
      </c>
      <c r="J33" s="62"/>
      <c r="K33" s="63"/>
      <c r="L33" s="63"/>
      <c r="M33" s="63"/>
      <c r="N33" s="63"/>
    </row>
    <row r="34" spans="1:14" x14ac:dyDescent="0.25">
      <c r="A34" s="2">
        <v>868</v>
      </c>
      <c r="B34" s="2" t="s">
        <v>6</v>
      </c>
      <c r="C34" s="2">
        <v>468.36757949399998</v>
      </c>
      <c r="D34" s="2" t="s">
        <v>7</v>
      </c>
      <c r="E34" s="2" t="s">
        <v>13</v>
      </c>
      <c r="F34" s="3" t="s">
        <v>91</v>
      </c>
      <c r="G34" s="2" t="s">
        <v>17</v>
      </c>
      <c r="J34" s="62"/>
      <c r="K34" s="63"/>
      <c r="L34" s="63"/>
      <c r="M34" s="63"/>
      <c r="N34" s="63"/>
    </row>
    <row r="35" spans="1:14" x14ac:dyDescent="0.25">
      <c r="A35" s="2">
        <v>336</v>
      </c>
      <c r="B35" s="2" t="s">
        <v>6</v>
      </c>
      <c r="C35" s="2">
        <v>478.85800300199998</v>
      </c>
      <c r="D35" s="2" t="s">
        <v>20</v>
      </c>
      <c r="E35" s="2" t="s">
        <v>13</v>
      </c>
      <c r="F35" s="3" t="s">
        <v>92</v>
      </c>
      <c r="G35" s="2" t="s">
        <v>19</v>
      </c>
      <c r="J35" s="62"/>
      <c r="K35" s="63"/>
      <c r="L35" s="63"/>
      <c r="M35" s="63"/>
      <c r="N35" s="63"/>
    </row>
    <row r="36" spans="1:14" x14ac:dyDescent="0.25">
      <c r="A36" s="2">
        <v>230</v>
      </c>
      <c r="B36" s="2" t="s">
        <v>6</v>
      </c>
      <c r="C36" s="2">
        <v>489.03105796099999</v>
      </c>
      <c r="D36" s="2" t="s">
        <v>20</v>
      </c>
      <c r="E36" s="2" t="s">
        <v>13</v>
      </c>
      <c r="F36" s="3" t="s">
        <v>92</v>
      </c>
      <c r="G36" s="2" t="s">
        <v>19</v>
      </c>
      <c r="J36" s="62"/>
      <c r="K36" s="63"/>
      <c r="L36" s="63"/>
      <c r="M36" s="63"/>
      <c r="N36" s="63"/>
    </row>
    <row r="37" spans="1:14" x14ac:dyDescent="0.25">
      <c r="A37" s="2">
        <v>1078</v>
      </c>
      <c r="B37" s="2" t="s">
        <v>6</v>
      </c>
      <c r="C37" s="2">
        <v>492.12913291900003</v>
      </c>
      <c r="D37" s="2" t="s">
        <v>20</v>
      </c>
      <c r="E37" s="2" t="s">
        <v>13</v>
      </c>
      <c r="F37" s="3" t="s">
        <v>92</v>
      </c>
      <c r="G37" s="2" t="s">
        <v>19</v>
      </c>
      <c r="J37" s="62"/>
      <c r="K37" s="63"/>
      <c r="L37" s="63"/>
      <c r="M37" s="63"/>
      <c r="N37" s="63"/>
    </row>
    <row r="38" spans="1:14" x14ac:dyDescent="0.25">
      <c r="A38" s="2">
        <v>446</v>
      </c>
      <c r="B38" s="2" t="s">
        <v>6</v>
      </c>
      <c r="C38" s="2">
        <v>517.36600563800005</v>
      </c>
      <c r="D38" s="2" t="s">
        <v>7</v>
      </c>
      <c r="E38" s="2" t="s">
        <v>13</v>
      </c>
      <c r="F38" s="3" t="s">
        <v>91</v>
      </c>
      <c r="G38" s="2" t="s">
        <v>17</v>
      </c>
      <c r="J38" s="62"/>
      <c r="K38" s="63"/>
      <c r="L38" s="63"/>
      <c r="M38" s="63"/>
      <c r="N38" s="63"/>
    </row>
    <row r="39" spans="1:14" x14ac:dyDescent="0.25">
      <c r="A39" s="2">
        <v>337</v>
      </c>
      <c r="B39" s="2" t="s">
        <v>6</v>
      </c>
      <c r="C39" s="2">
        <v>533.87156333999997</v>
      </c>
      <c r="D39" s="2" t="s">
        <v>20</v>
      </c>
      <c r="E39" s="2" t="s">
        <v>13</v>
      </c>
      <c r="F39" s="3" t="s">
        <v>92</v>
      </c>
      <c r="G39" s="2" t="s">
        <v>19</v>
      </c>
      <c r="J39" s="62"/>
      <c r="K39" s="63"/>
      <c r="L39" s="63"/>
      <c r="M39" s="63"/>
      <c r="N39" s="63"/>
    </row>
    <row r="40" spans="1:14" x14ac:dyDescent="0.25">
      <c r="A40" s="2">
        <v>26</v>
      </c>
      <c r="B40" s="2" t="s">
        <v>6</v>
      </c>
      <c r="C40" s="2">
        <v>555.81552024500002</v>
      </c>
      <c r="D40" s="2" t="s">
        <v>7</v>
      </c>
      <c r="E40" s="2" t="s">
        <v>13</v>
      </c>
      <c r="F40" s="3" t="s">
        <v>90</v>
      </c>
      <c r="G40" s="2" t="s">
        <v>9</v>
      </c>
      <c r="J40" s="62"/>
      <c r="K40" s="63"/>
      <c r="L40" s="63"/>
      <c r="M40" s="63"/>
      <c r="N40" s="63"/>
    </row>
    <row r="41" spans="1:14" x14ac:dyDescent="0.25">
      <c r="A41" s="2">
        <v>693</v>
      </c>
      <c r="B41" s="2" t="s">
        <v>6</v>
      </c>
      <c r="C41" s="2">
        <v>565.34859788999995</v>
      </c>
      <c r="D41" s="2" t="s">
        <v>23</v>
      </c>
      <c r="E41" s="2" t="s">
        <v>13</v>
      </c>
      <c r="F41" s="3" t="s">
        <v>91</v>
      </c>
      <c r="G41" s="2" t="s">
        <v>17</v>
      </c>
      <c r="J41" s="62"/>
      <c r="K41" s="63"/>
      <c r="L41" s="63"/>
      <c r="M41" s="63"/>
      <c r="N41" s="63"/>
    </row>
    <row r="42" spans="1:14" x14ac:dyDescent="0.25">
      <c r="A42" s="2">
        <v>1286</v>
      </c>
      <c r="B42" s="2" t="s">
        <v>6</v>
      </c>
      <c r="C42" s="2">
        <v>570.42158578700003</v>
      </c>
      <c r="D42" s="2" t="s">
        <v>7</v>
      </c>
      <c r="E42" s="2" t="s">
        <v>13</v>
      </c>
      <c r="F42" s="3" t="s">
        <v>91</v>
      </c>
      <c r="G42" s="2" t="s">
        <v>17</v>
      </c>
      <c r="J42" s="62"/>
      <c r="K42" s="63"/>
      <c r="L42" s="63"/>
      <c r="M42" s="63"/>
      <c r="N42" s="63"/>
    </row>
    <row r="43" spans="1:14" x14ac:dyDescent="0.25">
      <c r="A43" s="2">
        <v>1135</v>
      </c>
      <c r="B43" s="2" t="s">
        <v>6</v>
      </c>
      <c r="C43" s="2">
        <v>572.41295045000004</v>
      </c>
      <c r="D43" s="2" t="s">
        <v>22</v>
      </c>
      <c r="E43" s="2" t="s">
        <v>10</v>
      </c>
      <c r="F43" s="3" t="s">
        <v>92</v>
      </c>
      <c r="G43" s="2" t="s">
        <v>19</v>
      </c>
      <c r="J43" s="62"/>
      <c r="K43" s="63"/>
      <c r="L43" s="63"/>
      <c r="M43" s="63"/>
      <c r="N43" s="63"/>
    </row>
    <row r="44" spans="1:14" x14ac:dyDescent="0.25">
      <c r="A44" s="2">
        <v>25</v>
      </c>
      <c r="B44" s="2" t="s">
        <v>6</v>
      </c>
      <c r="C44" s="2">
        <v>576.60140148200003</v>
      </c>
      <c r="D44" s="2" t="s">
        <v>7</v>
      </c>
      <c r="E44" s="2" t="s">
        <v>13</v>
      </c>
      <c r="F44" s="3" t="s">
        <v>90</v>
      </c>
      <c r="G44" s="2" t="s">
        <v>9</v>
      </c>
      <c r="J44" s="62"/>
      <c r="K44" s="63"/>
      <c r="L44" s="63"/>
      <c r="M44" s="63"/>
      <c r="N44" s="63"/>
    </row>
    <row r="45" spans="1:14" x14ac:dyDescent="0.25">
      <c r="A45" s="2">
        <v>741</v>
      </c>
      <c r="B45" s="2" t="s">
        <v>6</v>
      </c>
      <c r="C45" s="2">
        <v>577.77501107000001</v>
      </c>
      <c r="D45" s="2" t="s">
        <v>7</v>
      </c>
      <c r="E45" s="2" t="s">
        <v>13</v>
      </c>
      <c r="F45" s="3" t="s">
        <v>91</v>
      </c>
      <c r="G45" s="2" t="s">
        <v>17</v>
      </c>
      <c r="J45" s="62"/>
      <c r="K45" s="63"/>
      <c r="L45" s="63"/>
      <c r="M45" s="63"/>
      <c r="N45" s="63"/>
    </row>
    <row r="46" spans="1:14" x14ac:dyDescent="0.25">
      <c r="A46" s="2">
        <v>1166</v>
      </c>
      <c r="B46" s="2" t="s">
        <v>6</v>
      </c>
      <c r="C46" s="2">
        <v>578.90749207299996</v>
      </c>
      <c r="D46" s="2" t="s">
        <v>21</v>
      </c>
      <c r="E46" s="2" t="s">
        <v>13</v>
      </c>
      <c r="F46" s="3" t="s">
        <v>92</v>
      </c>
      <c r="G46" s="2" t="s">
        <v>19</v>
      </c>
      <c r="J46" s="62"/>
      <c r="K46" s="63"/>
      <c r="L46" s="63"/>
      <c r="M46" s="63"/>
      <c r="N46" s="63"/>
    </row>
    <row r="47" spans="1:14" x14ac:dyDescent="0.25">
      <c r="A47" s="2">
        <v>1293</v>
      </c>
      <c r="B47" s="2" t="s">
        <v>6</v>
      </c>
      <c r="C47" s="2">
        <v>590.12079283599996</v>
      </c>
      <c r="D47" s="2" t="s">
        <v>7</v>
      </c>
      <c r="E47" s="2" t="s">
        <v>13</v>
      </c>
      <c r="F47" s="3" t="s">
        <v>91</v>
      </c>
      <c r="G47" s="2" t="s">
        <v>17</v>
      </c>
      <c r="J47" s="62"/>
      <c r="K47" s="63"/>
      <c r="L47" s="63"/>
      <c r="M47" s="63"/>
      <c r="N47" s="63"/>
    </row>
    <row r="48" spans="1:14" x14ac:dyDescent="0.25">
      <c r="A48" s="2">
        <v>994</v>
      </c>
      <c r="B48" s="2" t="s">
        <v>6</v>
      </c>
      <c r="C48" s="2">
        <v>603.23997058700002</v>
      </c>
      <c r="D48" s="2" t="s">
        <v>22</v>
      </c>
      <c r="E48" s="2" t="s">
        <v>10</v>
      </c>
      <c r="F48" s="3" t="s">
        <v>92</v>
      </c>
      <c r="G48" s="2" t="s">
        <v>19</v>
      </c>
      <c r="J48" s="62"/>
      <c r="K48" s="63"/>
      <c r="L48" s="63"/>
      <c r="M48" s="63"/>
      <c r="N48" s="63"/>
    </row>
    <row r="49" spans="1:14" x14ac:dyDescent="0.25">
      <c r="A49" s="2">
        <v>487</v>
      </c>
      <c r="B49" s="2" t="s">
        <v>6</v>
      </c>
      <c r="C49" s="2">
        <v>616.23236543999997</v>
      </c>
      <c r="D49" s="2" t="s">
        <v>7</v>
      </c>
      <c r="E49" s="2" t="s">
        <v>13</v>
      </c>
      <c r="F49" s="3" t="s">
        <v>91</v>
      </c>
      <c r="G49" s="2" t="s">
        <v>17</v>
      </c>
      <c r="J49" s="62"/>
      <c r="K49" s="63"/>
      <c r="L49" s="63"/>
      <c r="M49" s="63"/>
      <c r="N49" s="63"/>
    </row>
    <row r="50" spans="1:14" x14ac:dyDescent="0.25">
      <c r="A50" s="2">
        <v>274</v>
      </c>
      <c r="B50" s="2" t="s">
        <v>6</v>
      </c>
      <c r="C50" s="2">
        <v>643.43276453800001</v>
      </c>
      <c r="D50" s="2" t="s">
        <v>20</v>
      </c>
      <c r="E50" s="2" t="s">
        <v>13</v>
      </c>
      <c r="F50" s="3" t="s">
        <v>92</v>
      </c>
      <c r="G50" s="2" t="s">
        <v>19</v>
      </c>
      <c r="J50" s="62"/>
      <c r="K50" s="63"/>
      <c r="L50" s="63"/>
      <c r="M50" s="63"/>
      <c r="N50" s="63"/>
    </row>
    <row r="51" spans="1:14" x14ac:dyDescent="0.25">
      <c r="A51" s="2">
        <v>1469</v>
      </c>
      <c r="B51" s="2" t="s">
        <v>6</v>
      </c>
      <c r="C51" s="2">
        <v>652.11678211000003</v>
      </c>
      <c r="D51" s="2" t="s">
        <v>7</v>
      </c>
      <c r="E51" s="2" t="s">
        <v>13</v>
      </c>
      <c r="F51" s="3" t="s">
        <v>91</v>
      </c>
      <c r="G51" s="2" t="s">
        <v>17</v>
      </c>
      <c r="J51" s="62"/>
      <c r="K51" s="63"/>
      <c r="L51" s="63"/>
      <c r="M51" s="63"/>
      <c r="N51" s="63"/>
    </row>
    <row r="52" spans="1:14" x14ac:dyDescent="0.25">
      <c r="A52" s="2">
        <v>518</v>
      </c>
      <c r="B52" s="2" t="s">
        <v>6</v>
      </c>
      <c r="C52" s="2">
        <v>660.53517640899997</v>
      </c>
      <c r="D52" s="2" t="s">
        <v>20</v>
      </c>
      <c r="E52" s="2" t="s">
        <v>13</v>
      </c>
      <c r="F52" s="3" t="s">
        <v>92</v>
      </c>
      <c r="G52" s="2" t="s">
        <v>19</v>
      </c>
      <c r="J52" s="62"/>
      <c r="K52" s="63"/>
      <c r="L52" s="63"/>
      <c r="M52" s="63"/>
      <c r="N52" s="63"/>
    </row>
    <row r="53" spans="1:14" x14ac:dyDescent="0.25">
      <c r="A53" s="2">
        <v>1131</v>
      </c>
      <c r="B53" s="2" t="s">
        <v>6</v>
      </c>
      <c r="C53" s="2">
        <v>691.81559134400004</v>
      </c>
      <c r="D53" s="2" t="s">
        <v>22</v>
      </c>
      <c r="E53" s="2" t="s">
        <v>10</v>
      </c>
      <c r="F53" s="3" t="s">
        <v>92</v>
      </c>
      <c r="G53" s="2" t="s">
        <v>19</v>
      </c>
      <c r="J53" s="62"/>
      <c r="K53" s="63"/>
      <c r="L53" s="63"/>
      <c r="M53" s="63"/>
      <c r="N53" s="63"/>
    </row>
    <row r="54" spans="1:14" x14ac:dyDescent="0.25">
      <c r="A54" s="2">
        <v>334</v>
      </c>
      <c r="B54" s="2" t="s">
        <v>6</v>
      </c>
      <c r="C54" s="2">
        <v>694.74174474799997</v>
      </c>
      <c r="D54" s="2" t="s">
        <v>20</v>
      </c>
      <c r="E54" s="2" t="s">
        <v>13</v>
      </c>
      <c r="F54" s="3" t="s">
        <v>92</v>
      </c>
      <c r="G54" s="2" t="s">
        <v>19</v>
      </c>
      <c r="J54" s="62"/>
      <c r="K54" s="63"/>
      <c r="L54" s="63"/>
      <c r="M54" s="63"/>
      <c r="N54" s="63"/>
    </row>
    <row r="55" spans="1:14" x14ac:dyDescent="0.25">
      <c r="A55" s="2">
        <v>1189</v>
      </c>
      <c r="B55" s="2" t="s">
        <v>6</v>
      </c>
      <c r="C55" s="2">
        <v>701.53563564299998</v>
      </c>
      <c r="D55" s="2" t="s">
        <v>23</v>
      </c>
      <c r="E55" s="2" t="s">
        <v>8</v>
      </c>
      <c r="F55" s="3" t="s">
        <v>91</v>
      </c>
      <c r="G55" s="2" t="s">
        <v>17</v>
      </c>
      <c r="J55" s="62"/>
      <c r="K55" s="63"/>
      <c r="L55" s="63"/>
      <c r="M55" s="63"/>
      <c r="N55" s="63"/>
    </row>
    <row r="56" spans="1:14" x14ac:dyDescent="0.25">
      <c r="A56" s="2">
        <v>804</v>
      </c>
      <c r="B56" s="2" t="s">
        <v>6</v>
      </c>
      <c r="C56" s="2">
        <v>705.14174288100003</v>
      </c>
      <c r="D56" s="2" t="s">
        <v>7</v>
      </c>
      <c r="E56" s="2" t="s">
        <v>10</v>
      </c>
      <c r="F56" s="3" t="s">
        <v>91</v>
      </c>
      <c r="G56" s="2" t="s">
        <v>17</v>
      </c>
      <c r="J56" s="62"/>
      <c r="K56" s="63"/>
      <c r="L56" s="63"/>
      <c r="M56" s="63"/>
      <c r="N56" s="63"/>
    </row>
    <row r="57" spans="1:14" x14ac:dyDescent="0.25">
      <c r="A57" s="2">
        <v>1438</v>
      </c>
      <c r="B57" s="2" t="s">
        <v>6</v>
      </c>
      <c r="C57" s="2">
        <v>718.98325575599995</v>
      </c>
      <c r="D57" s="2" t="s">
        <v>7</v>
      </c>
      <c r="E57" s="2" t="s">
        <v>13</v>
      </c>
      <c r="F57" s="3" t="s">
        <v>91</v>
      </c>
      <c r="G57" s="2" t="s">
        <v>17</v>
      </c>
      <c r="J57" s="62"/>
      <c r="K57" s="63"/>
      <c r="L57" s="63"/>
      <c r="M57" s="63"/>
      <c r="N57" s="63"/>
    </row>
    <row r="58" spans="1:14" x14ac:dyDescent="0.25">
      <c r="A58" s="2">
        <v>1204</v>
      </c>
      <c r="B58" s="2" t="s">
        <v>6</v>
      </c>
      <c r="C58" s="2">
        <v>719.74764513000002</v>
      </c>
      <c r="D58" s="2" t="s">
        <v>7</v>
      </c>
      <c r="E58" s="2" t="s">
        <v>8</v>
      </c>
      <c r="F58" s="3" t="s">
        <v>91</v>
      </c>
      <c r="G58" s="2" t="s">
        <v>17</v>
      </c>
      <c r="J58" s="62"/>
      <c r="K58" s="63"/>
      <c r="L58" s="63"/>
      <c r="M58" s="63"/>
      <c r="N58" s="63"/>
    </row>
    <row r="59" spans="1:14" x14ac:dyDescent="0.25">
      <c r="A59" s="2">
        <v>1435</v>
      </c>
      <c r="B59" s="2" t="s">
        <v>6</v>
      </c>
      <c r="C59" s="2">
        <v>735.561972975</v>
      </c>
      <c r="D59" s="2" t="s">
        <v>7</v>
      </c>
      <c r="E59" s="2" t="s">
        <v>13</v>
      </c>
      <c r="F59" s="3" t="s">
        <v>91</v>
      </c>
      <c r="G59" s="2" t="s">
        <v>17</v>
      </c>
      <c r="J59" s="62"/>
      <c r="K59" s="63"/>
      <c r="L59" s="63"/>
      <c r="M59" s="63"/>
      <c r="N59" s="63"/>
    </row>
    <row r="60" spans="1:14" x14ac:dyDescent="0.25">
      <c r="A60" s="2">
        <v>335</v>
      </c>
      <c r="B60" s="2" t="s">
        <v>6</v>
      </c>
      <c r="C60" s="2">
        <v>746.36561566700004</v>
      </c>
      <c r="D60" s="2" t="s">
        <v>20</v>
      </c>
      <c r="E60" s="2" t="s">
        <v>13</v>
      </c>
      <c r="F60" s="3" t="s">
        <v>92</v>
      </c>
      <c r="G60" s="2" t="s">
        <v>19</v>
      </c>
      <c r="J60" s="62"/>
      <c r="K60" s="63"/>
      <c r="L60" s="63"/>
      <c r="M60" s="63"/>
      <c r="N60" s="63"/>
    </row>
    <row r="61" spans="1:14" x14ac:dyDescent="0.25">
      <c r="A61" s="2">
        <v>1260</v>
      </c>
      <c r="B61" s="2" t="s">
        <v>6</v>
      </c>
      <c r="C61" s="2">
        <v>748.36203295999996</v>
      </c>
      <c r="D61" s="2" t="s">
        <v>23</v>
      </c>
      <c r="E61" s="2" t="s">
        <v>13</v>
      </c>
      <c r="F61" s="3" t="s">
        <v>91</v>
      </c>
      <c r="G61" s="2" t="s">
        <v>17</v>
      </c>
      <c r="J61" s="62"/>
      <c r="K61" s="63"/>
      <c r="L61" s="63"/>
      <c r="M61" s="63"/>
      <c r="N61" s="63"/>
    </row>
    <row r="62" spans="1:14" x14ac:dyDescent="0.25">
      <c r="A62" s="2">
        <v>525</v>
      </c>
      <c r="B62" s="2" t="s">
        <v>6</v>
      </c>
      <c r="C62" s="2">
        <v>767.28067748499996</v>
      </c>
      <c r="D62" s="2" t="s">
        <v>20</v>
      </c>
      <c r="E62" s="2" t="s">
        <v>13</v>
      </c>
      <c r="F62" s="3" t="s">
        <v>92</v>
      </c>
      <c r="G62" s="2" t="s">
        <v>19</v>
      </c>
      <c r="J62" s="62"/>
      <c r="K62" s="63"/>
      <c r="L62" s="63"/>
      <c r="M62" s="63"/>
      <c r="N62" s="63"/>
    </row>
    <row r="63" spans="1:14" x14ac:dyDescent="0.25">
      <c r="A63" s="2">
        <v>815</v>
      </c>
      <c r="B63" s="2" t="s">
        <v>6</v>
      </c>
      <c r="C63" s="2">
        <v>771.34539976799999</v>
      </c>
      <c r="D63" s="2" t="s">
        <v>20</v>
      </c>
      <c r="E63" s="2" t="s">
        <v>13</v>
      </c>
      <c r="F63" s="3" t="s">
        <v>92</v>
      </c>
      <c r="G63" s="2" t="s">
        <v>19</v>
      </c>
      <c r="J63" s="62"/>
      <c r="K63" s="63"/>
      <c r="L63" s="63"/>
      <c r="M63" s="63"/>
      <c r="N63" s="63"/>
    </row>
    <row r="64" spans="1:14" x14ac:dyDescent="0.25">
      <c r="A64" s="2">
        <v>1168</v>
      </c>
      <c r="B64" s="2" t="s">
        <v>6</v>
      </c>
      <c r="C64" s="2">
        <v>787.31502144800004</v>
      </c>
      <c r="D64" s="2" t="s">
        <v>21</v>
      </c>
      <c r="E64" s="2" t="s">
        <v>13</v>
      </c>
      <c r="F64" s="3" t="s">
        <v>92</v>
      </c>
      <c r="G64" s="2" t="s">
        <v>19</v>
      </c>
      <c r="J64" s="62"/>
      <c r="K64" s="63"/>
      <c r="L64" s="63"/>
      <c r="M64" s="63"/>
      <c r="N64" s="63"/>
    </row>
    <row r="65" spans="1:14" x14ac:dyDescent="0.25">
      <c r="A65" s="2">
        <v>324</v>
      </c>
      <c r="B65" s="2" t="s">
        <v>6</v>
      </c>
      <c r="C65" s="2">
        <v>794.58840557200006</v>
      </c>
      <c r="D65" s="2" t="s">
        <v>20</v>
      </c>
      <c r="E65" s="2" t="s">
        <v>13</v>
      </c>
      <c r="F65" s="3" t="s">
        <v>92</v>
      </c>
      <c r="G65" s="2" t="s">
        <v>19</v>
      </c>
      <c r="J65" s="62"/>
      <c r="K65" s="63"/>
      <c r="L65" s="63"/>
      <c r="M65" s="63"/>
      <c r="N65" s="63"/>
    </row>
    <row r="66" spans="1:14" x14ac:dyDescent="0.25">
      <c r="A66" s="2">
        <v>981</v>
      </c>
      <c r="B66" s="2" t="s">
        <v>6</v>
      </c>
      <c r="C66" s="2">
        <v>822.32414654599995</v>
      </c>
      <c r="D66" s="2" t="s">
        <v>22</v>
      </c>
      <c r="E66" s="2" t="s">
        <v>13</v>
      </c>
      <c r="F66" s="3" t="s">
        <v>92</v>
      </c>
      <c r="G66" s="2" t="s">
        <v>19</v>
      </c>
      <c r="J66" s="62"/>
      <c r="K66" s="63"/>
      <c r="L66" s="63"/>
      <c r="M66" s="63"/>
      <c r="N66" s="63"/>
    </row>
    <row r="67" spans="1:14" x14ac:dyDescent="0.25">
      <c r="A67" s="2">
        <v>1294</v>
      </c>
      <c r="B67" s="2" t="s">
        <v>6</v>
      </c>
      <c r="C67" s="2">
        <v>825.528243933</v>
      </c>
      <c r="D67" s="2" t="s">
        <v>7</v>
      </c>
      <c r="E67" s="2" t="s">
        <v>13</v>
      </c>
      <c r="F67" s="3" t="s">
        <v>91</v>
      </c>
      <c r="G67" s="2" t="s">
        <v>17</v>
      </c>
      <c r="J67" s="62"/>
      <c r="K67" s="63"/>
      <c r="L67" s="63"/>
      <c r="M67" s="63"/>
      <c r="N67" s="63"/>
    </row>
    <row r="68" spans="1:14" x14ac:dyDescent="0.25">
      <c r="A68" s="2">
        <v>816</v>
      </c>
      <c r="B68" s="2" t="s">
        <v>6</v>
      </c>
      <c r="C68" s="2">
        <v>826.20369164099998</v>
      </c>
      <c r="D68" s="2" t="s">
        <v>20</v>
      </c>
      <c r="E68" s="2" t="s">
        <v>13</v>
      </c>
      <c r="F68" s="3" t="s">
        <v>92</v>
      </c>
      <c r="G68" s="2" t="s">
        <v>19</v>
      </c>
      <c r="J68" s="62"/>
      <c r="K68" s="63"/>
      <c r="L68" s="63"/>
      <c r="M68" s="63"/>
      <c r="N68" s="63"/>
    </row>
    <row r="69" spans="1:14" x14ac:dyDescent="0.25">
      <c r="A69" s="2">
        <v>453</v>
      </c>
      <c r="B69" s="2" t="s">
        <v>6</v>
      </c>
      <c r="C69" s="2">
        <v>835.83726411099997</v>
      </c>
      <c r="D69" s="2" t="s">
        <v>20</v>
      </c>
      <c r="E69" s="2" t="s">
        <v>13</v>
      </c>
      <c r="F69" s="3" t="s">
        <v>92</v>
      </c>
      <c r="G69" s="2" t="s">
        <v>19</v>
      </c>
      <c r="J69" s="62"/>
      <c r="K69" s="63"/>
      <c r="L69" s="63"/>
      <c r="M69" s="63"/>
      <c r="N69" s="63"/>
    </row>
    <row r="70" spans="1:14" x14ac:dyDescent="0.25">
      <c r="A70" s="2">
        <v>71</v>
      </c>
      <c r="B70" s="2" t="s">
        <v>6</v>
      </c>
      <c r="C70" s="2">
        <v>848.25436654700002</v>
      </c>
      <c r="D70" s="2" t="s">
        <v>11</v>
      </c>
      <c r="E70" s="2" t="s">
        <v>13</v>
      </c>
      <c r="F70" s="3" t="s">
        <v>90</v>
      </c>
      <c r="G70" s="2" t="s">
        <v>9</v>
      </c>
      <c r="J70" s="62"/>
      <c r="K70" s="63"/>
      <c r="L70" s="63"/>
      <c r="M70" s="63"/>
      <c r="N70" s="63"/>
    </row>
    <row r="71" spans="1:14" x14ac:dyDescent="0.25">
      <c r="A71" s="2">
        <v>799</v>
      </c>
      <c r="B71" s="2" t="s">
        <v>6</v>
      </c>
      <c r="C71" s="2">
        <v>853.94692045199997</v>
      </c>
      <c r="D71" s="2" t="s">
        <v>18</v>
      </c>
      <c r="E71" s="2" t="s">
        <v>13</v>
      </c>
      <c r="F71" s="3" t="s">
        <v>92</v>
      </c>
      <c r="G71" s="2" t="s">
        <v>19</v>
      </c>
      <c r="J71" s="62"/>
      <c r="K71" s="63"/>
      <c r="L71" s="63"/>
      <c r="M71" s="63"/>
      <c r="N71" s="63"/>
    </row>
    <row r="72" spans="1:14" x14ac:dyDescent="0.25">
      <c r="A72" s="2">
        <v>112</v>
      </c>
      <c r="B72" s="2" t="s">
        <v>6</v>
      </c>
      <c r="C72" s="2">
        <v>859.61850223199997</v>
      </c>
      <c r="D72" s="2" t="s">
        <v>20</v>
      </c>
      <c r="E72" s="2" t="s">
        <v>13</v>
      </c>
      <c r="F72" s="3" t="s">
        <v>92</v>
      </c>
      <c r="G72" s="2" t="s">
        <v>19</v>
      </c>
      <c r="J72" s="62"/>
      <c r="K72" s="63"/>
      <c r="L72" s="63"/>
      <c r="M72" s="63"/>
      <c r="N72" s="63"/>
    </row>
    <row r="73" spans="1:14" x14ac:dyDescent="0.25">
      <c r="A73" s="2">
        <v>1075</v>
      </c>
      <c r="B73" s="2" t="s">
        <v>6</v>
      </c>
      <c r="C73" s="2">
        <v>867.17555204899998</v>
      </c>
      <c r="D73" s="2" t="s">
        <v>20</v>
      </c>
      <c r="E73" s="2" t="s">
        <v>13</v>
      </c>
      <c r="F73" s="3" t="s">
        <v>92</v>
      </c>
      <c r="G73" s="2" t="s">
        <v>19</v>
      </c>
      <c r="J73" s="62"/>
      <c r="K73" s="63"/>
      <c r="L73" s="63"/>
      <c r="M73" s="63"/>
      <c r="N73" s="63"/>
    </row>
    <row r="74" spans="1:14" x14ac:dyDescent="0.25">
      <c r="A74" s="2">
        <v>82</v>
      </c>
      <c r="B74" s="2" t="s">
        <v>6</v>
      </c>
      <c r="C74" s="2">
        <v>871.85679434500003</v>
      </c>
      <c r="D74" s="2" t="s">
        <v>11</v>
      </c>
      <c r="E74" s="2" t="s">
        <v>71</v>
      </c>
      <c r="F74" s="3" t="s">
        <v>90</v>
      </c>
      <c r="G74" s="2" t="s">
        <v>9</v>
      </c>
      <c r="J74" s="62"/>
      <c r="K74" s="63"/>
      <c r="L74" s="63"/>
      <c r="M74" s="63"/>
      <c r="N74" s="63"/>
    </row>
    <row r="75" spans="1:14" x14ac:dyDescent="0.25">
      <c r="A75" s="2">
        <v>445</v>
      </c>
      <c r="B75" s="2" t="s">
        <v>6</v>
      </c>
      <c r="C75" s="2">
        <v>872.32902799399994</v>
      </c>
      <c r="D75" s="2" t="s">
        <v>7</v>
      </c>
      <c r="E75" s="2" t="s">
        <v>13</v>
      </c>
      <c r="F75" s="3" t="s">
        <v>91</v>
      </c>
      <c r="G75" s="2" t="s">
        <v>17</v>
      </c>
      <c r="J75" s="62"/>
      <c r="K75" s="63"/>
      <c r="L75" s="63"/>
      <c r="M75" s="63"/>
      <c r="N75" s="63"/>
    </row>
    <row r="76" spans="1:14" x14ac:dyDescent="0.25">
      <c r="A76" s="2">
        <v>88</v>
      </c>
      <c r="B76" s="2" t="s">
        <v>6</v>
      </c>
      <c r="C76" s="2">
        <v>882.58690016599996</v>
      </c>
      <c r="D76" s="2" t="s">
        <v>7</v>
      </c>
      <c r="E76" s="2" t="s">
        <v>13</v>
      </c>
      <c r="F76" s="3" t="s">
        <v>90</v>
      </c>
      <c r="G76" s="2" t="s">
        <v>9</v>
      </c>
      <c r="J76" s="62"/>
      <c r="K76" s="63"/>
      <c r="L76" s="63"/>
      <c r="M76" s="63"/>
      <c r="N76" s="63"/>
    </row>
    <row r="77" spans="1:14" x14ac:dyDescent="0.25">
      <c r="A77" s="2">
        <v>759</v>
      </c>
      <c r="B77" s="2" t="s">
        <v>6</v>
      </c>
      <c r="C77" s="2">
        <v>882.97076718999995</v>
      </c>
      <c r="D77" s="2" t="s">
        <v>7</v>
      </c>
      <c r="E77" s="2" t="s">
        <v>13</v>
      </c>
      <c r="F77" s="3" t="s">
        <v>91</v>
      </c>
      <c r="G77" s="2" t="s">
        <v>17</v>
      </c>
      <c r="J77" s="62"/>
      <c r="K77" s="63"/>
      <c r="L77" s="63"/>
      <c r="M77" s="63"/>
      <c r="N77" s="63"/>
    </row>
    <row r="78" spans="1:14" x14ac:dyDescent="0.25">
      <c r="A78" s="2">
        <v>1526</v>
      </c>
      <c r="B78" s="2" t="s">
        <v>6</v>
      </c>
      <c r="C78" s="2">
        <v>887.67203099000005</v>
      </c>
      <c r="D78" s="2" t="s">
        <v>11</v>
      </c>
      <c r="E78" s="2" t="s">
        <v>13</v>
      </c>
      <c r="F78" s="3" t="s">
        <v>92</v>
      </c>
      <c r="G78" s="2" t="s">
        <v>19</v>
      </c>
      <c r="J78" s="62"/>
      <c r="K78" s="63"/>
      <c r="L78" s="63"/>
      <c r="M78" s="63"/>
      <c r="N78" s="63"/>
    </row>
    <row r="79" spans="1:14" x14ac:dyDescent="0.25">
      <c r="A79" s="2">
        <v>297</v>
      </c>
      <c r="B79" s="2" t="s">
        <v>6</v>
      </c>
      <c r="C79" s="2">
        <v>897.58254231700005</v>
      </c>
      <c r="D79" s="2" t="s">
        <v>7</v>
      </c>
      <c r="E79" s="2" t="s">
        <v>13</v>
      </c>
      <c r="F79" s="3" t="s">
        <v>91</v>
      </c>
      <c r="G79" s="2" t="s">
        <v>17</v>
      </c>
      <c r="J79" s="62"/>
      <c r="K79" s="63"/>
      <c r="L79" s="63"/>
      <c r="M79" s="63"/>
      <c r="N79" s="63"/>
    </row>
    <row r="80" spans="1:14" x14ac:dyDescent="0.25">
      <c r="A80" s="2">
        <v>1391</v>
      </c>
      <c r="B80" s="2" t="s">
        <v>6</v>
      </c>
      <c r="C80" s="2">
        <v>909.93208191500003</v>
      </c>
      <c r="D80" s="2" t="s">
        <v>7</v>
      </c>
      <c r="E80" s="2" t="s">
        <v>13</v>
      </c>
      <c r="F80" s="3" t="s">
        <v>91</v>
      </c>
      <c r="G80" s="2" t="s">
        <v>17</v>
      </c>
      <c r="J80" s="62"/>
      <c r="K80" s="63"/>
      <c r="L80" s="63"/>
      <c r="M80" s="63"/>
      <c r="N80" s="63"/>
    </row>
    <row r="81" spans="1:14" x14ac:dyDescent="0.25">
      <c r="A81" s="2">
        <v>1459</v>
      </c>
      <c r="B81" s="2" t="s">
        <v>6</v>
      </c>
      <c r="C81" s="2">
        <v>910.46238104400004</v>
      </c>
      <c r="D81" s="2" t="s">
        <v>7</v>
      </c>
      <c r="E81" s="2" t="s">
        <v>13</v>
      </c>
      <c r="F81" s="3" t="s">
        <v>91</v>
      </c>
      <c r="G81" s="2" t="s">
        <v>17</v>
      </c>
      <c r="J81" s="62"/>
      <c r="K81" s="63"/>
      <c r="L81" s="63"/>
      <c r="M81" s="63"/>
      <c r="N81" s="63"/>
    </row>
    <row r="82" spans="1:14" x14ac:dyDescent="0.25">
      <c r="A82" s="2">
        <v>373</v>
      </c>
      <c r="B82" s="2" t="s">
        <v>6</v>
      </c>
      <c r="C82" s="2">
        <v>940.87853934600003</v>
      </c>
      <c r="D82" s="2" t="s">
        <v>20</v>
      </c>
      <c r="E82" s="2" t="s">
        <v>13</v>
      </c>
      <c r="F82" s="3" t="s">
        <v>92</v>
      </c>
      <c r="G82" s="2" t="s">
        <v>19</v>
      </c>
      <c r="J82" s="62"/>
      <c r="K82" s="63"/>
      <c r="L82" s="63"/>
      <c r="M82" s="63"/>
      <c r="N82" s="63"/>
    </row>
    <row r="83" spans="1:14" x14ac:dyDescent="0.25">
      <c r="A83" s="2">
        <v>930</v>
      </c>
      <c r="B83" s="2" t="s">
        <v>6</v>
      </c>
      <c r="C83" s="2">
        <v>953.35873293300006</v>
      </c>
      <c r="D83" s="2" t="s">
        <v>7</v>
      </c>
      <c r="E83" s="2" t="s">
        <v>71</v>
      </c>
      <c r="F83" s="3" t="s">
        <v>91</v>
      </c>
      <c r="G83" s="2" t="s">
        <v>17</v>
      </c>
      <c r="J83" s="62"/>
      <c r="K83" s="63"/>
      <c r="L83" s="63"/>
      <c r="M83" s="63"/>
      <c r="N83" s="63"/>
    </row>
    <row r="84" spans="1:14" x14ac:dyDescent="0.25">
      <c r="A84" s="2">
        <v>511</v>
      </c>
      <c r="B84" s="2" t="s">
        <v>6</v>
      </c>
      <c r="C84" s="2">
        <v>966.94342177500005</v>
      </c>
      <c r="D84" s="2" t="s">
        <v>20</v>
      </c>
      <c r="E84" s="2" t="s">
        <v>13</v>
      </c>
      <c r="F84" s="3" t="s">
        <v>92</v>
      </c>
      <c r="G84" s="2" t="s">
        <v>19</v>
      </c>
      <c r="J84" s="62"/>
      <c r="K84" s="63"/>
      <c r="L84" s="63"/>
      <c r="M84" s="63"/>
      <c r="N84" s="63"/>
    </row>
    <row r="85" spans="1:14" x14ac:dyDescent="0.25">
      <c r="A85" s="2">
        <v>231</v>
      </c>
      <c r="B85" s="2" t="s">
        <v>6</v>
      </c>
      <c r="C85" s="2">
        <v>972.18475383700002</v>
      </c>
      <c r="D85" s="2" t="s">
        <v>20</v>
      </c>
      <c r="E85" s="2" t="s">
        <v>13</v>
      </c>
      <c r="F85" s="3" t="s">
        <v>92</v>
      </c>
      <c r="G85" s="2" t="s">
        <v>19</v>
      </c>
      <c r="J85" s="62"/>
      <c r="K85" s="63"/>
      <c r="L85" s="63"/>
      <c r="M85" s="63"/>
      <c r="N85" s="63"/>
    </row>
    <row r="86" spans="1:14" x14ac:dyDescent="0.25">
      <c r="A86" s="2">
        <v>236</v>
      </c>
      <c r="B86" s="2" t="s">
        <v>6</v>
      </c>
      <c r="C86" s="2">
        <v>993.51636724599996</v>
      </c>
      <c r="D86" s="2" t="s">
        <v>20</v>
      </c>
      <c r="E86" s="2" t="s">
        <v>13</v>
      </c>
      <c r="F86" s="3" t="s">
        <v>92</v>
      </c>
      <c r="G86" s="2" t="s">
        <v>19</v>
      </c>
      <c r="J86" s="62"/>
      <c r="K86" s="63"/>
      <c r="L86" s="63"/>
      <c r="M86" s="63"/>
      <c r="N86" s="63"/>
    </row>
    <row r="87" spans="1:14" x14ac:dyDescent="0.25">
      <c r="A87" s="2">
        <v>49</v>
      </c>
      <c r="B87" s="2" t="s">
        <v>6</v>
      </c>
      <c r="C87" s="2">
        <v>1026.5505789599999</v>
      </c>
      <c r="D87" s="2" t="s">
        <v>7</v>
      </c>
      <c r="E87" s="2" t="s">
        <v>13</v>
      </c>
      <c r="F87" s="3" t="s">
        <v>90</v>
      </c>
      <c r="G87" s="2" t="s">
        <v>9</v>
      </c>
      <c r="J87" s="62"/>
      <c r="K87" s="63"/>
      <c r="L87" s="63"/>
      <c r="M87" s="63"/>
      <c r="N87" s="63"/>
    </row>
    <row r="88" spans="1:14" x14ac:dyDescent="0.25">
      <c r="A88" s="2">
        <v>1071</v>
      </c>
      <c r="B88" s="2" t="s">
        <v>6</v>
      </c>
      <c r="C88" s="2">
        <v>1061.40085271</v>
      </c>
      <c r="D88" s="2" t="s">
        <v>23</v>
      </c>
      <c r="E88" s="2" t="s">
        <v>10</v>
      </c>
      <c r="F88" s="3" t="s">
        <v>91</v>
      </c>
      <c r="G88" s="2" t="s">
        <v>17</v>
      </c>
      <c r="J88" s="62"/>
      <c r="K88" s="63"/>
      <c r="L88" s="63"/>
      <c r="M88" s="63"/>
      <c r="N88" s="63"/>
    </row>
    <row r="89" spans="1:14" x14ac:dyDescent="0.25">
      <c r="A89" s="2">
        <v>1631</v>
      </c>
      <c r="B89" s="2" t="s">
        <v>6</v>
      </c>
      <c r="C89" s="2">
        <v>1065.13198805</v>
      </c>
      <c r="D89" s="2" t="s">
        <v>20</v>
      </c>
      <c r="E89" s="2" t="s">
        <v>13</v>
      </c>
      <c r="F89" s="3" t="s">
        <v>92</v>
      </c>
      <c r="G89" s="2" t="s">
        <v>19</v>
      </c>
      <c r="J89" s="62"/>
      <c r="K89" s="63"/>
      <c r="L89" s="63"/>
      <c r="M89" s="63"/>
      <c r="N89" s="63"/>
    </row>
    <row r="90" spans="1:14" x14ac:dyDescent="0.25">
      <c r="A90" s="2">
        <v>333</v>
      </c>
      <c r="B90" s="2" t="s">
        <v>6</v>
      </c>
      <c r="C90" s="2">
        <v>1073.9540375199999</v>
      </c>
      <c r="D90" s="2" t="s">
        <v>7</v>
      </c>
      <c r="E90" s="2" t="s">
        <v>13</v>
      </c>
      <c r="F90" s="3" t="s">
        <v>91</v>
      </c>
      <c r="G90" s="2" t="s">
        <v>17</v>
      </c>
      <c r="J90" s="62"/>
      <c r="K90" s="63"/>
      <c r="L90" s="63"/>
      <c r="M90" s="63"/>
      <c r="N90" s="63"/>
    </row>
    <row r="91" spans="1:14" x14ac:dyDescent="0.25">
      <c r="A91" s="2">
        <v>817</v>
      </c>
      <c r="B91" s="2" t="s">
        <v>6</v>
      </c>
      <c r="C91" s="2">
        <v>1081.62231161</v>
      </c>
      <c r="D91" s="2" t="s">
        <v>20</v>
      </c>
      <c r="E91" s="2" t="s">
        <v>13</v>
      </c>
      <c r="F91" s="3" t="s">
        <v>92</v>
      </c>
      <c r="G91" s="2" t="s">
        <v>19</v>
      </c>
      <c r="J91" s="62"/>
      <c r="K91" s="63"/>
      <c r="L91" s="63"/>
      <c r="M91" s="63"/>
      <c r="N91" s="63"/>
    </row>
    <row r="92" spans="1:14" x14ac:dyDescent="0.25">
      <c r="A92" s="2">
        <v>1209</v>
      </c>
      <c r="B92" s="2" t="s">
        <v>6</v>
      </c>
      <c r="C92" s="2">
        <v>1083.197394</v>
      </c>
      <c r="D92" s="2" t="s">
        <v>18</v>
      </c>
      <c r="E92" s="2" t="s">
        <v>13</v>
      </c>
      <c r="F92" s="3" t="s">
        <v>92</v>
      </c>
      <c r="G92" s="2" t="s">
        <v>19</v>
      </c>
      <c r="J92" s="62"/>
      <c r="K92" s="63"/>
      <c r="L92" s="63"/>
      <c r="M92" s="63"/>
      <c r="N92" s="63"/>
    </row>
    <row r="93" spans="1:14" x14ac:dyDescent="0.25">
      <c r="A93" s="2">
        <v>500</v>
      </c>
      <c r="B93" s="2" t="s">
        <v>6</v>
      </c>
      <c r="C93" s="2">
        <v>1095.91387586</v>
      </c>
      <c r="D93" s="2" t="s">
        <v>20</v>
      </c>
      <c r="E93" s="2" t="s">
        <v>13</v>
      </c>
      <c r="F93" s="3" t="s">
        <v>92</v>
      </c>
      <c r="G93" s="2" t="s">
        <v>19</v>
      </c>
      <c r="J93" s="62"/>
      <c r="K93" s="63"/>
      <c r="L93" s="63"/>
      <c r="M93" s="63"/>
      <c r="N93" s="63"/>
    </row>
    <row r="94" spans="1:14" x14ac:dyDescent="0.25">
      <c r="A94" s="2">
        <v>1243</v>
      </c>
      <c r="B94" s="2" t="s">
        <v>6</v>
      </c>
      <c r="C94" s="2">
        <v>1120.0524914600001</v>
      </c>
      <c r="D94" s="2" t="s">
        <v>23</v>
      </c>
      <c r="E94" s="2" t="s">
        <v>13</v>
      </c>
      <c r="F94" s="3" t="s">
        <v>91</v>
      </c>
      <c r="G94" s="2" t="s">
        <v>17</v>
      </c>
      <c r="J94" s="62"/>
      <c r="K94" s="63"/>
      <c r="L94" s="63"/>
      <c r="M94" s="63"/>
      <c r="N94" s="63"/>
    </row>
    <row r="95" spans="1:14" x14ac:dyDescent="0.25">
      <c r="A95" s="2">
        <v>73</v>
      </c>
      <c r="B95" s="2" t="s">
        <v>6</v>
      </c>
      <c r="C95" s="2">
        <v>1123.27579053</v>
      </c>
      <c r="D95" s="2" t="s">
        <v>11</v>
      </c>
      <c r="E95" s="2" t="s">
        <v>13</v>
      </c>
      <c r="F95" s="3" t="s">
        <v>90</v>
      </c>
      <c r="G95" s="2" t="s">
        <v>9</v>
      </c>
      <c r="J95" s="62"/>
      <c r="K95" s="63"/>
      <c r="L95" s="63"/>
      <c r="M95" s="63"/>
      <c r="N95" s="63"/>
    </row>
    <row r="96" spans="1:14" x14ac:dyDescent="0.25">
      <c r="A96" s="2">
        <v>836</v>
      </c>
      <c r="B96" s="2" t="s">
        <v>6</v>
      </c>
      <c r="C96" s="2">
        <v>1147.45839813</v>
      </c>
      <c r="D96" s="2" t="s">
        <v>7</v>
      </c>
      <c r="E96" s="2" t="s">
        <v>13</v>
      </c>
      <c r="F96" s="3" t="s">
        <v>91</v>
      </c>
      <c r="G96" s="2" t="s">
        <v>17</v>
      </c>
      <c r="J96" s="62"/>
      <c r="K96" s="63"/>
      <c r="L96" s="63"/>
      <c r="M96" s="63"/>
      <c r="N96" s="63"/>
    </row>
    <row r="97" spans="1:14" x14ac:dyDescent="0.25">
      <c r="A97" s="2">
        <v>380</v>
      </c>
      <c r="B97" s="2" t="s">
        <v>6</v>
      </c>
      <c r="C97" s="2">
        <v>1156.43193417</v>
      </c>
      <c r="D97" s="2" t="s">
        <v>20</v>
      </c>
      <c r="E97" s="2" t="s">
        <v>13</v>
      </c>
      <c r="F97" s="3" t="s">
        <v>92</v>
      </c>
      <c r="G97" s="2" t="s">
        <v>19</v>
      </c>
      <c r="J97" s="62"/>
      <c r="K97" s="63"/>
      <c r="L97" s="63"/>
      <c r="M97" s="63"/>
      <c r="N97" s="63"/>
    </row>
    <row r="98" spans="1:14" x14ac:dyDescent="0.25">
      <c r="A98" s="2">
        <v>978</v>
      </c>
      <c r="B98" s="2" t="s">
        <v>6</v>
      </c>
      <c r="C98" s="2">
        <v>1158.59797953</v>
      </c>
      <c r="D98" s="2" t="s">
        <v>22</v>
      </c>
      <c r="E98" s="2" t="s">
        <v>13</v>
      </c>
      <c r="F98" s="3" t="s">
        <v>92</v>
      </c>
      <c r="G98" s="2" t="s">
        <v>19</v>
      </c>
      <c r="J98" s="62"/>
      <c r="K98" s="63"/>
      <c r="L98" s="63"/>
      <c r="M98" s="63"/>
      <c r="N98" s="63"/>
    </row>
    <row r="99" spans="1:14" x14ac:dyDescent="0.25">
      <c r="A99" s="2">
        <v>171</v>
      </c>
      <c r="B99" s="2" t="s">
        <v>6</v>
      </c>
      <c r="C99" s="2">
        <v>1175.23705774</v>
      </c>
      <c r="D99" s="2" t="s">
        <v>23</v>
      </c>
      <c r="E99" s="2" t="s">
        <v>13</v>
      </c>
      <c r="F99" s="3" t="s">
        <v>91</v>
      </c>
      <c r="G99" s="2" t="s">
        <v>17</v>
      </c>
      <c r="J99" s="62"/>
      <c r="K99" s="63"/>
      <c r="L99" s="63"/>
      <c r="M99" s="63"/>
      <c r="N99" s="63"/>
    </row>
    <row r="100" spans="1:14" x14ac:dyDescent="0.25">
      <c r="A100" s="2">
        <v>1117</v>
      </c>
      <c r="B100" s="2" t="s">
        <v>6</v>
      </c>
      <c r="C100" s="2">
        <v>1194.0787310600001</v>
      </c>
      <c r="D100" s="2" t="s">
        <v>7</v>
      </c>
      <c r="E100" s="2" t="s">
        <v>10</v>
      </c>
      <c r="F100" s="3" t="s">
        <v>91</v>
      </c>
      <c r="G100" s="2" t="s">
        <v>17</v>
      </c>
      <c r="J100" s="62"/>
      <c r="K100" s="63"/>
      <c r="L100" s="63"/>
      <c r="M100" s="63"/>
      <c r="N100" s="63"/>
    </row>
    <row r="101" spans="1:14" x14ac:dyDescent="0.25">
      <c r="A101" s="2">
        <v>914</v>
      </c>
      <c r="B101" s="2" t="s">
        <v>6</v>
      </c>
      <c r="C101" s="2">
        <v>1205.2573051500001</v>
      </c>
      <c r="D101" s="2" t="s">
        <v>22</v>
      </c>
      <c r="E101" s="2" t="s">
        <v>13</v>
      </c>
      <c r="F101" s="3" t="s">
        <v>92</v>
      </c>
      <c r="G101" s="2" t="s">
        <v>19</v>
      </c>
      <c r="J101" s="62"/>
      <c r="K101" s="63"/>
      <c r="L101" s="63"/>
      <c r="M101" s="63"/>
      <c r="N101" s="63"/>
    </row>
    <row r="102" spans="1:14" x14ac:dyDescent="0.25">
      <c r="A102" s="2">
        <v>110</v>
      </c>
      <c r="B102" s="2" t="s">
        <v>6</v>
      </c>
      <c r="C102" s="2">
        <v>1210.15496177</v>
      </c>
      <c r="D102" s="2" t="s">
        <v>20</v>
      </c>
      <c r="E102" s="2" t="s">
        <v>13</v>
      </c>
      <c r="F102" s="3" t="s">
        <v>92</v>
      </c>
      <c r="G102" s="2" t="s">
        <v>19</v>
      </c>
      <c r="J102" s="62"/>
      <c r="K102" s="63"/>
      <c r="L102" s="63"/>
      <c r="M102" s="63"/>
      <c r="N102" s="63"/>
    </row>
    <row r="103" spans="1:14" x14ac:dyDescent="0.25">
      <c r="A103" s="2">
        <v>176</v>
      </c>
      <c r="B103" s="2" t="s">
        <v>6</v>
      </c>
      <c r="C103" s="2">
        <v>1244.16658278</v>
      </c>
      <c r="D103" s="2" t="s">
        <v>20</v>
      </c>
      <c r="E103" s="2" t="s">
        <v>13</v>
      </c>
      <c r="F103" s="3" t="s">
        <v>92</v>
      </c>
      <c r="G103" s="2" t="s">
        <v>19</v>
      </c>
      <c r="J103" s="62"/>
      <c r="K103" s="63"/>
      <c r="L103" s="63"/>
      <c r="M103" s="63"/>
      <c r="N103" s="63"/>
    </row>
    <row r="104" spans="1:14" x14ac:dyDescent="0.25">
      <c r="A104" s="2">
        <v>1662</v>
      </c>
      <c r="B104" s="2" t="s">
        <v>6</v>
      </c>
      <c r="C104" s="2">
        <v>1245.9040151199999</v>
      </c>
      <c r="D104" s="2" t="s">
        <v>7</v>
      </c>
      <c r="E104" s="2" t="s">
        <v>8</v>
      </c>
      <c r="F104" s="3" t="s">
        <v>91</v>
      </c>
      <c r="G104" s="2" t="s">
        <v>17</v>
      </c>
      <c r="J104" s="62"/>
      <c r="K104" s="63"/>
      <c r="L104" s="63"/>
      <c r="M104" s="63"/>
      <c r="N104" s="63"/>
    </row>
    <row r="105" spans="1:14" x14ac:dyDescent="0.25">
      <c r="A105" s="2">
        <v>360</v>
      </c>
      <c r="B105" s="2" t="s">
        <v>6</v>
      </c>
      <c r="C105" s="2">
        <v>1256.11403619</v>
      </c>
      <c r="D105" s="2" t="s">
        <v>20</v>
      </c>
      <c r="E105" s="2" t="s">
        <v>13</v>
      </c>
      <c r="F105" s="3" t="s">
        <v>92</v>
      </c>
      <c r="G105" s="2" t="s">
        <v>19</v>
      </c>
      <c r="J105" s="62"/>
      <c r="K105" s="63"/>
      <c r="L105" s="63"/>
      <c r="M105" s="63"/>
      <c r="N105" s="63"/>
    </row>
    <row r="106" spans="1:14" x14ac:dyDescent="0.25">
      <c r="A106" s="2">
        <v>1292</v>
      </c>
      <c r="B106" s="2" t="s">
        <v>6</v>
      </c>
      <c r="C106" s="2">
        <v>1256.7475747399999</v>
      </c>
      <c r="D106" s="2" t="s">
        <v>7</v>
      </c>
      <c r="E106" s="2" t="s">
        <v>13</v>
      </c>
      <c r="F106" s="3" t="s">
        <v>91</v>
      </c>
      <c r="G106" s="2" t="s">
        <v>17</v>
      </c>
      <c r="J106" s="62"/>
      <c r="K106" s="63"/>
      <c r="L106" s="63"/>
      <c r="M106" s="63"/>
      <c r="N106" s="63"/>
    </row>
    <row r="107" spans="1:14" x14ac:dyDescent="0.25">
      <c r="A107" s="2">
        <v>875</v>
      </c>
      <c r="B107" s="2" t="s">
        <v>6</v>
      </c>
      <c r="C107" s="2">
        <v>1257.42235626</v>
      </c>
      <c r="D107" s="2" t="s">
        <v>22</v>
      </c>
      <c r="E107" s="2" t="s">
        <v>13</v>
      </c>
      <c r="F107" s="3" t="s">
        <v>92</v>
      </c>
      <c r="G107" s="2" t="s">
        <v>19</v>
      </c>
      <c r="J107" s="62"/>
      <c r="K107" s="63"/>
      <c r="L107" s="63"/>
      <c r="M107" s="63"/>
      <c r="N107" s="63"/>
    </row>
    <row r="108" spans="1:14" x14ac:dyDescent="0.25">
      <c r="A108" s="2">
        <v>247</v>
      </c>
      <c r="B108" s="2" t="s">
        <v>6</v>
      </c>
      <c r="C108" s="2">
        <v>1267.3190361699999</v>
      </c>
      <c r="D108" s="2" t="s">
        <v>7</v>
      </c>
      <c r="E108" s="2" t="s">
        <v>13</v>
      </c>
      <c r="F108" s="3" t="s">
        <v>91</v>
      </c>
      <c r="G108" s="2" t="s">
        <v>17</v>
      </c>
      <c r="J108" s="62"/>
      <c r="K108" s="63"/>
      <c r="L108" s="63"/>
      <c r="M108" s="63"/>
      <c r="N108" s="63"/>
    </row>
    <row r="109" spans="1:14" x14ac:dyDescent="0.25">
      <c r="A109" s="2">
        <v>1771</v>
      </c>
      <c r="B109" s="2" t="s">
        <v>6</v>
      </c>
      <c r="C109" s="2">
        <v>1277.89089044</v>
      </c>
      <c r="D109" s="2" t="s">
        <v>7</v>
      </c>
      <c r="E109" s="2" t="s">
        <v>13</v>
      </c>
      <c r="F109" s="3" t="s">
        <v>91</v>
      </c>
      <c r="G109" s="2" t="s">
        <v>17</v>
      </c>
      <c r="J109" s="62"/>
      <c r="K109" s="63"/>
      <c r="L109" s="63"/>
      <c r="M109" s="63"/>
      <c r="N109" s="63"/>
    </row>
    <row r="110" spans="1:14" x14ac:dyDescent="0.25">
      <c r="A110" s="2">
        <v>261</v>
      </c>
      <c r="B110" s="2" t="s">
        <v>6</v>
      </c>
      <c r="C110" s="2">
        <v>1280.40719356</v>
      </c>
      <c r="D110" s="2" t="s">
        <v>7</v>
      </c>
      <c r="E110" s="2" t="s">
        <v>13</v>
      </c>
      <c r="F110" s="3" t="s">
        <v>91</v>
      </c>
      <c r="G110" s="2" t="s">
        <v>17</v>
      </c>
      <c r="J110" s="62"/>
      <c r="K110" s="63"/>
      <c r="L110" s="63"/>
      <c r="M110" s="63"/>
      <c r="N110" s="63"/>
    </row>
    <row r="111" spans="1:14" x14ac:dyDescent="0.25">
      <c r="A111" s="2">
        <v>56</v>
      </c>
      <c r="B111" s="2" t="s">
        <v>6</v>
      </c>
      <c r="C111" s="2">
        <v>1302.9932003399999</v>
      </c>
      <c r="D111" s="2" t="s">
        <v>7</v>
      </c>
      <c r="E111" s="2" t="s">
        <v>13</v>
      </c>
      <c r="F111" s="3" t="s">
        <v>90</v>
      </c>
      <c r="G111" s="2" t="s">
        <v>9</v>
      </c>
      <c r="J111" s="62"/>
      <c r="K111" s="63"/>
      <c r="L111" s="63"/>
      <c r="M111" s="63"/>
      <c r="N111" s="63"/>
    </row>
    <row r="112" spans="1:14" x14ac:dyDescent="0.25">
      <c r="A112" s="2">
        <v>1279</v>
      </c>
      <c r="B112" s="2" t="s">
        <v>6</v>
      </c>
      <c r="C112" s="2">
        <v>1318.6630434799999</v>
      </c>
      <c r="D112" s="2" t="s">
        <v>23</v>
      </c>
      <c r="E112" s="2" t="s">
        <v>13</v>
      </c>
      <c r="F112" s="3" t="s">
        <v>91</v>
      </c>
      <c r="G112" s="2" t="s">
        <v>17</v>
      </c>
      <c r="J112" s="62"/>
      <c r="K112" s="63"/>
      <c r="L112" s="63"/>
      <c r="M112" s="63"/>
      <c r="N112" s="63"/>
    </row>
    <row r="113" spans="1:14" x14ac:dyDescent="0.25">
      <c r="A113" s="2">
        <v>60</v>
      </c>
      <c r="B113" s="2" t="s">
        <v>6</v>
      </c>
      <c r="C113" s="2">
        <v>1323.62279386</v>
      </c>
      <c r="D113" s="2" t="s">
        <v>7</v>
      </c>
      <c r="E113" s="2" t="s">
        <v>13</v>
      </c>
      <c r="F113" s="3" t="s">
        <v>90</v>
      </c>
      <c r="G113" s="2" t="s">
        <v>9</v>
      </c>
      <c r="J113" s="62"/>
      <c r="K113" s="63"/>
      <c r="L113" s="63"/>
      <c r="M113" s="63"/>
      <c r="N113" s="63"/>
    </row>
    <row r="114" spans="1:14" x14ac:dyDescent="0.25">
      <c r="A114" s="2">
        <v>173</v>
      </c>
      <c r="B114" s="2" t="s">
        <v>6</v>
      </c>
      <c r="C114" s="2">
        <v>1334.8716214599999</v>
      </c>
      <c r="D114" s="2" t="s">
        <v>23</v>
      </c>
      <c r="E114" s="2" t="s">
        <v>13</v>
      </c>
      <c r="F114" s="3" t="s">
        <v>91</v>
      </c>
      <c r="G114" s="2" t="s">
        <v>17</v>
      </c>
      <c r="J114" s="62"/>
      <c r="K114" s="63"/>
      <c r="L114" s="63"/>
      <c r="M114" s="63"/>
      <c r="N114" s="63"/>
    </row>
    <row r="115" spans="1:14" x14ac:dyDescent="0.25">
      <c r="A115" s="2">
        <v>979</v>
      </c>
      <c r="B115" s="2" t="s">
        <v>6</v>
      </c>
      <c r="C115" s="2">
        <v>1339.5288668000001</v>
      </c>
      <c r="D115" s="2" t="s">
        <v>22</v>
      </c>
      <c r="E115" s="2" t="s">
        <v>13</v>
      </c>
      <c r="F115" s="3" t="s">
        <v>92</v>
      </c>
      <c r="G115" s="2" t="s">
        <v>19</v>
      </c>
      <c r="J115" s="62"/>
      <c r="K115" s="63"/>
      <c r="L115" s="63"/>
      <c r="M115" s="63"/>
      <c r="N115" s="63"/>
    </row>
    <row r="116" spans="1:14" x14ac:dyDescent="0.25">
      <c r="A116" s="2">
        <v>1281</v>
      </c>
      <c r="B116" s="2" t="s">
        <v>6</v>
      </c>
      <c r="C116" s="2">
        <v>1347.51974331</v>
      </c>
      <c r="D116" s="2" t="s">
        <v>23</v>
      </c>
      <c r="E116" s="2" t="s">
        <v>13</v>
      </c>
      <c r="F116" s="3" t="s">
        <v>91</v>
      </c>
      <c r="G116" s="2" t="s">
        <v>17</v>
      </c>
      <c r="J116" s="62"/>
      <c r="K116" s="63"/>
      <c r="L116" s="63"/>
      <c r="M116" s="63"/>
      <c r="N116" s="63"/>
    </row>
    <row r="117" spans="1:14" x14ac:dyDescent="0.25">
      <c r="A117" s="2">
        <v>106</v>
      </c>
      <c r="B117" s="2" t="s">
        <v>6</v>
      </c>
      <c r="C117" s="2">
        <v>1349.3405536800001</v>
      </c>
      <c r="D117" s="2" t="s">
        <v>7</v>
      </c>
      <c r="E117" s="2" t="s">
        <v>13</v>
      </c>
      <c r="F117" s="3" t="s">
        <v>91</v>
      </c>
      <c r="G117" s="2" t="s">
        <v>17</v>
      </c>
      <c r="J117" s="62"/>
      <c r="K117" s="63"/>
      <c r="L117" s="63"/>
      <c r="M117" s="63"/>
      <c r="N117" s="63"/>
    </row>
    <row r="118" spans="1:14" x14ac:dyDescent="0.25">
      <c r="A118" s="2">
        <v>543</v>
      </c>
      <c r="B118" s="2" t="s">
        <v>6</v>
      </c>
      <c r="C118" s="2">
        <v>1383.74272666</v>
      </c>
      <c r="D118" s="2" t="s">
        <v>20</v>
      </c>
      <c r="E118" s="2" t="s">
        <v>13</v>
      </c>
      <c r="F118" s="3" t="s">
        <v>92</v>
      </c>
      <c r="G118" s="2" t="s">
        <v>19</v>
      </c>
      <c r="J118" s="62"/>
      <c r="K118" s="63"/>
      <c r="L118" s="63"/>
      <c r="M118" s="63"/>
      <c r="N118" s="63"/>
    </row>
    <row r="119" spans="1:14" x14ac:dyDescent="0.25">
      <c r="A119" s="2">
        <v>339</v>
      </c>
      <c r="B119" s="2" t="s">
        <v>6</v>
      </c>
      <c r="C119" s="2">
        <v>1385.3480193</v>
      </c>
      <c r="D119" s="2" t="s">
        <v>20</v>
      </c>
      <c r="E119" s="2" t="s">
        <v>13</v>
      </c>
      <c r="F119" s="3" t="s">
        <v>92</v>
      </c>
      <c r="G119" s="2" t="s">
        <v>19</v>
      </c>
      <c r="J119" s="62"/>
      <c r="K119" s="63"/>
      <c r="L119" s="63"/>
      <c r="M119" s="63"/>
      <c r="N119" s="63"/>
    </row>
    <row r="120" spans="1:14" x14ac:dyDescent="0.25">
      <c r="A120" s="2">
        <v>190</v>
      </c>
      <c r="B120" s="2" t="s">
        <v>6</v>
      </c>
      <c r="C120" s="2">
        <v>1401.16248752</v>
      </c>
      <c r="D120" s="2" t="s">
        <v>23</v>
      </c>
      <c r="E120" s="2" t="s">
        <v>13</v>
      </c>
      <c r="F120" s="3" t="s">
        <v>91</v>
      </c>
      <c r="G120" s="2" t="s">
        <v>17</v>
      </c>
      <c r="J120" s="62"/>
      <c r="K120" s="63"/>
      <c r="L120" s="63"/>
      <c r="M120" s="63"/>
      <c r="N120" s="63"/>
    </row>
    <row r="121" spans="1:14" x14ac:dyDescent="0.25">
      <c r="A121" s="2">
        <v>956</v>
      </c>
      <c r="B121" s="2" t="s">
        <v>6</v>
      </c>
      <c r="C121" s="2">
        <v>1401.48202511</v>
      </c>
      <c r="D121" s="2" t="s">
        <v>22</v>
      </c>
      <c r="E121" s="2" t="s">
        <v>13</v>
      </c>
      <c r="F121" s="3" t="s">
        <v>92</v>
      </c>
      <c r="G121" s="2" t="s">
        <v>19</v>
      </c>
      <c r="J121" s="62"/>
      <c r="K121" s="63"/>
      <c r="L121" s="63"/>
      <c r="M121" s="63"/>
      <c r="N121" s="63"/>
    </row>
    <row r="122" spans="1:14" x14ac:dyDescent="0.25">
      <c r="A122" s="2">
        <v>1585</v>
      </c>
      <c r="B122" s="2" t="s">
        <v>6</v>
      </c>
      <c r="C122" s="2">
        <v>1401.8040317699999</v>
      </c>
      <c r="D122" s="2" t="s">
        <v>23</v>
      </c>
      <c r="E122" s="2" t="s">
        <v>13</v>
      </c>
      <c r="F122" s="3" t="s">
        <v>91</v>
      </c>
      <c r="G122" s="2" t="s">
        <v>17</v>
      </c>
      <c r="J122" s="62"/>
      <c r="K122" s="63"/>
      <c r="L122" s="63"/>
      <c r="M122" s="63"/>
      <c r="N122" s="63"/>
    </row>
    <row r="123" spans="1:14" x14ac:dyDescent="0.25">
      <c r="A123" s="2">
        <v>1523</v>
      </c>
      <c r="B123" s="2" t="s">
        <v>6</v>
      </c>
      <c r="C123" s="2">
        <v>1430.8672706</v>
      </c>
      <c r="D123" s="2" t="s">
        <v>7</v>
      </c>
      <c r="E123" s="2" t="s">
        <v>13</v>
      </c>
      <c r="F123" s="3" t="s">
        <v>91</v>
      </c>
      <c r="G123" s="2" t="s">
        <v>17</v>
      </c>
      <c r="J123" s="62"/>
      <c r="K123" s="63"/>
      <c r="L123" s="63"/>
      <c r="M123" s="63"/>
      <c r="N123" s="63"/>
    </row>
    <row r="124" spans="1:14" x14ac:dyDescent="0.25">
      <c r="A124" s="2">
        <v>1635</v>
      </c>
      <c r="B124" s="2" t="s">
        <v>6</v>
      </c>
      <c r="C124" s="2">
        <v>1458.06648627</v>
      </c>
      <c r="D124" s="2" t="s">
        <v>7</v>
      </c>
      <c r="E124" s="2" t="s">
        <v>13</v>
      </c>
      <c r="F124" s="3" t="s">
        <v>91</v>
      </c>
      <c r="G124" s="2" t="s">
        <v>17</v>
      </c>
      <c r="J124" s="62"/>
      <c r="K124" s="63"/>
      <c r="L124" s="63"/>
      <c r="M124" s="63"/>
      <c r="N124" s="63"/>
    </row>
    <row r="125" spans="1:14" x14ac:dyDescent="0.25">
      <c r="A125" s="2">
        <v>1119</v>
      </c>
      <c r="B125" s="2" t="s">
        <v>6</v>
      </c>
      <c r="C125" s="2">
        <v>1473.7697367400001</v>
      </c>
      <c r="D125" s="2" t="s">
        <v>22</v>
      </c>
      <c r="E125" s="2" t="s">
        <v>10</v>
      </c>
      <c r="F125" s="3" t="s">
        <v>92</v>
      </c>
      <c r="G125" s="2" t="s">
        <v>19</v>
      </c>
      <c r="J125" s="62"/>
      <c r="K125" s="63"/>
      <c r="L125" s="63"/>
      <c r="M125" s="63"/>
      <c r="N125" s="63"/>
    </row>
    <row r="126" spans="1:14" x14ac:dyDescent="0.25">
      <c r="A126" s="2">
        <v>1580</v>
      </c>
      <c r="B126" s="2" t="s">
        <v>6</v>
      </c>
      <c r="C126" s="2">
        <v>1512.5905727700001</v>
      </c>
      <c r="D126" s="2" t="s">
        <v>23</v>
      </c>
      <c r="E126" s="2" t="s">
        <v>13</v>
      </c>
      <c r="F126" s="3" t="s">
        <v>91</v>
      </c>
      <c r="G126" s="2" t="s">
        <v>17</v>
      </c>
      <c r="J126" s="62"/>
      <c r="K126" s="63"/>
      <c r="L126" s="63"/>
      <c r="M126" s="63"/>
      <c r="N126" s="63"/>
    </row>
    <row r="127" spans="1:14" x14ac:dyDescent="0.25">
      <c r="A127" s="2">
        <v>1672</v>
      </c>
      <c r="B127" s="2" t="s">
        <v>6</v>
      </c>
      <c r="C127" s="2">
        <v>1541.38059679</v>
      </c>
      <c r="D127" s="2" t="s">
        <v>7</v>
      </c>
      <c r="E127" s="2" t="s">
        <v>13</v>
      </c>
      <c r="F127" s="3" t="s">
        <v>91</v>
      </c>
      <c r="G127" s="2" t="s">
        <v>17</v>
      </c>
      <c r="J127" s="62"/>
      <c r="K127" s="63"/>
      <c r="L127" s="63"/>
      <c r="M127" s="63"/>
      <c r="N127" s="63"/>
    </row>
    <row r="128" spans="1:14" x14ac:dyDescent="0.25">
      <c r="A128" s="2">
        <v>465</v>
      </c>
      <c r="B128" s="2" t="s">
        <v>6</v>
      </c>
      <c r="C128" s="2">
        <v>1548.66762808</v>
      </c>
      <c r="D128" s="2" t="s">
        <v>20</v>
      </c>
      <c r="E128" s="2" t="s">
        <v>13</v>
      </c>
      <c r="F128" s="3" t="s">
        <v>92</v>
      </c>
      <c r="G128" s="2" t="s">
        <v>19</v>
      </c>
      <c r="J128" s="62"/>
      <c r="K128" s="63"/>
      <c r="L128" s="63"/>
      <c r="M128" s="63"/>
      <c r="N128" s="63"/>
    </row>
    <row r="129" spans="1:14" x14ac:dyDescent="0.25">
      <c r="A129" s="2">
        <v>1354</v>
      </c>
      <c r="B129" s="2" t="s">
        <v>6</v>
      </c>
      <c r="C129" s="2">
        <v>1590.7855766499999</v>
      </c>
      <c r="D129" s="2" t="s">
        <v>7</v>
      </c>
      <c r="E129" s="2" t="s">
        <v>13</v>
      </c>
      <c r="F129" s="3" t="s">
        <v>91</v>
      </c>
      <c r="G129" s="2" t="s">
        <v>17</v>
      </c>
      <c r="J129" s="62"/>
      <c r="K129" s="63"/>
      <c r="L129" s="63"/>
      <c r="M129" s="63"/>
      <c r="N129" s="63"/>
    </row>
    <row r="130" spans="1:14" x14ac:dyDescent="0.25">
      <c r="A130" s="2">
        <v>1278</v>
      </c>
      <c r="B130" s="2" t="s">
        <v>6</v>
      </c>
      <c r="C130" s="2">
        <v>1602.9859005200001</v>
      </c>
      <c r="D130" s="2" t="s">
        <v>23</v>
      </c>
      <c r="E130" s="2" t="s">
        <v>13</v>
      </c>
      <c r="F130" s="3" t="s">
        <v>91</v>
      </c>
      <c r="G130" s="2" t="s">
        <v>17</v>
      </c>
      <c r="J130" s="62"/>
      <c r="K130" s="63"/>
      <c r="L130" s="63"/>
      <c r="M130" s="63"/>
      <c r="N130" s="63"/>
    </row>
    <row r="131" spans="1:14" x14ac:dyDescent="0.25">
      <c r="A131" s="2">
        <v>991</v>
      </c>
      <c r="B131" s="2" t="s">
        <v>6</v>
      </c>
      <c r="C131" s="2">
        <v>1608.4873129499999</v>
      </c>
      <c r="D131" s="2" t="s">
        <v>22</v>
      </c>
      <c r="E131" s="2" t="s">
        <v>10</v>
      </c>
      <c r="F131" s="3" t="s">
        <v>92</v>
      </c>
      <c r="G131" s="2" t="s">
        <v>19</v>
      </c>
      <c r="J131" s="62"/>
      <c r="K131" s="63"/>
      <c r="L131" s="63"/>
      <c r="M131" s="63"/>
      <c r="N131" s="63"/>
    </row>
    <row r="132" spans="1:14" x14ac:dyDescent="0.25">
      <c r="A132" s="2">
        <v>980</v>
      </c>
      <c r="B132" s="2" t="s">
        <v>6</v>
      </c>
      <c r="C132" s="2">
        <v>1616.37220695</v>
      </c>
      <c r="D132" s="2" t="s">
        <v>22</v>
      </c>
      <c r="E132" s="2" t="s">
        <v>13</v>
      </c>
      <c r="F132" s="3" t="s">
        <v>92</v>
      </c>
      <c r="G132" s="2" t="s">
        <v>19</v>
      </c>
      <c r="J132" s="62"/>
      <c r="K132" s="63"/>
      <c r="L132" s="63"/>
      <c r="M132" s="63"/>
      <c r="N132" s="63"/>
    </row>
    <row r="133" spans="1:14" x14ac:dyDescent="0.25">
      <c r="A133" s="2">
        <v>448</v>
      </c>
      <c r="B133" s="2" t="s">
        <v>6</v>
      </c>
      <c r="C133" s="2">
        <v>1623.3056667599999</v>
      </c>
      <c r="D133" s="2" t="s">
        <v>7</v>
      </c>
      <c r="E133" s="2" t="s">
        <v>13</v>
      </c>
      <c r="F133" s="3" t="s">
        <v>91</v>
      </c>
      <c r="G133" s="2" t="s">
        <v>17</v>
      </c>
      <c r="J133" s="62"/>
      <c r="K133" s="63"/>
      <c r="L133" s="63"/>
      <c r="M133" s="63"/>
      <c r="N133" s="63"/>
    </row>
    <row r="134" spans="1:14" x14ac:dyDescent="0.25">
      <c r="A134" s="2">
        <v>715</v>
      </c>
      <c r="B134" s="2" t="s">
        <v>6</v>
      </c>
      <c r="C134" s="2">
        <v>1646.25237866</v>
      </c>
      <c r="D134" s="2" t="s">
        <v>16</v>
      </c>
      <c r="E134" s="2" t="s">
        <v>13</v>
      </c>
      <c r="F134" s="3" t="s">
        <v>91</v>
      </c>
      <c r="G134" s="2" t="s">
        <v>17</v>
      </c>
      <c r="J134" s="62"/>
      <c r="K134" s="63"/>
      <c r="L134" s="63"/>
      <c r="M134" s="63"/>
      <c r="N134" s="63"/>
    </row>
    <row r="135" spans="1:14" x14ac:dyDescent="0.25">
      <c r="A135" s="2">
        <v>1443</v>
      </c>
      <c r="B135" s="2" t="s">
        <v>6</v>
      </c>
      <c r="C135" s="2">
        <v>1660.75460707</v>
      </c>
      <c r="D135" s="2" t="s">
        <v>7</v>
      </c>
      <c r="E135" s="2" t="s">
        <v>13</v>
      </c>
      <c r="F135" s="3" t="s">
        <v>91</v>
      </c>
      <c r="G135" s="2" t="s">
        <v>17</v>
      </c>
      <c r="J135" s="62"/>
      <c r="K135" s="63"/>
      <c r="L135" s="63"/>
      <c r="M135" s="63"/>
      <c r="N135" s="63"/>
    </row>
    <row r="136" spans="1:14" x14ac:dyDescent="0.25">
      <c r="A136" s="2">
        <v>189</v>
      </c>
      <c r="B136" s="2" t="s">
        <v>6</v>
      </c>
      <c r="C136" s="2">
        <v>1672.8202365699999</v>
      </c>
      <c r="D136" s="2" t="s">
        <v>23</v>
      </c>
      <c r="E136" s="2" t="s">
        <v>13</v>
      </c>
      <c r="F136" s="3" t="s">
        <v>91</v>
      </c>
      <c r="G136" s="2" t="s">
        <v>17</v>
      </c>
      <c r="J136" s="62"/>
      <c r="K136" s="63"/>
      <c r="L136" s="63"/>
      <c r="M136" s="63"/>
      <c r="N136" s="63"/>
    </row>
    <row r="137" spans="1:14" x14ac:dyDescent="0.25">
      <c r="A137" s="2">
        <v>521</v>
      </c>
      <c r="B137" s="2" t="s">
        <v>6</v>
      </c>
      <c r="C137" s="2">
        <v>1699.0845225200001</v>
      </c>
      <c r="D137" s="2" t="s">
        <v>20</v>
      </c>
      <c r="E137" s="2" t="s">
        <v>13</v>
      </c>
      <c r="F137" s="3" t="s">
        <v>92</v>
      </c>
      <c r="G137" s="2" t="s">
        <v>19</v>
      </c>
      <c r="J137" s="62"/>
      <c r="K137" s="63"/>
      <c r="L137" s="63"/>
      <c r="M137" s="63"/>
      <c r="N137" s="63"/>
    </row>
    <row r="138" spans="1:14" x14ac:dyDescent="0.25">
      <c r="A138" s="2">
        <v>319</v>
      </c>
      <c r="B138" s="2" t="s">
        <v>6</v>
      </c>
      <c r="C138" s="2">
        <v>1702.58664286</v>
      </c>
      <c r="D138" s="2" t="s">
        <v>20</v>
      </c>
      <c r="E138" s="2" t="s">
        <v>13</v>
      </c>
      <c r="F138" s="3" t="s">
        <v>92</v>
      </c>
      <c r="G138" s="2" t="s">
        <v>19</v>
      </c>
      <c r="J138" s="62"/>
      <c r="K138" s="63"/>
      <c r="L138" s="63"/>
      <c r="M138" s="63"/>
      <c r="N138" s="63"/>
    </row>
    <row r="139" spans="1:14" x14ac:dyDescent="0.25">
      <c r="A139" s="2">
        <v>1658</v>
      </c>
      <c r="B139" s="2" t="s">
        <v>6</v>
      </c>
      <c r="C139" s="2">
        <v>1703.6083266999999</v>
      </c>
      <c r="D139" s="2" t="s">
        <v>7</v>
      </c>
      <c r="E139" s="2" t="s">
        <v>13</v>
      </c>
      <c r="F139" s="3" t="s">
        <v>91</v>
      </c>
      <c r="G139" s="2" t="s">
        <v>17</v>
      </c>
      <c r="J139" s="62"/>
      <c r="K139" s="63"/>
      <c r="L139" s="63"/>
      <c r="M139" s="63"/>
      <c r="N139" s="63"/>
    </row>
    <row r="140" spans="1:14" x14ac:dyDescent="0.25">
      <c r="A140" s="2">
        <v>456</v>
      </c>
      <c r="B140" s="2" t="s">
        <v>6</v>
      </c>
      <c r="C140" s="2">
        <v>1708.9899277100001</v>
      </c>
      <c r="D140" s="2" t="s">
        <v>7</v>
      </c>
      <c r="E140" s="2" t="s">
        <v>13</v>
      </c>
      <c r="F140" s="3" t="s">
        <v>91</v>
      </c>
      <c r="G140" s="2" t="s">
        <v>17</v>
      </c>
      <c r="J140" s="62"/>
      <c r="K140" s="63"/>
      <c r="L140" s="63"/>
      <c r="M140" s="63"/>
      <c r="N140" s="63"/>
    </row>
    <row r="141" spans="1:14" x14ac:dyDescent="0.25">
      <c r="A141" s="2">
        <v>1072</v>
      </c>
      <c r="B141" s="2" t="s">
        <v>6</v>
      </c>
      <c r="C141" s="2">
        <v>1710.7156275100001</v>
      </c>
      <c r="D141" s="2" t="s">
        <v>23</v>
      </c>
      <c r="E141" s="2" t="s">
        <v>10</v>
      </c>
      <c r="F141" s="3" t="s">
        <v>91</v>
      </c>
      <c r="G141" s="2" t="s">
        <v>17</v>
      </c>
      <c r="J141" s="62"/>
      <c r="K141" s="63"/>
      <c r="L141" s="63"/>
      <c r="M141" s="63"/>
      <c r="N141" s="63"/>
    </row>
    <row r="142" spans="1:14" x14ac:dyDescent="0.25">
      <c r="A142" s="2">
        <v>888</v>
      </c>
      <c r="B142" s="2" t="s">
        <v>6</v>
      </c>
      <c r="C142" s="2">
        <v>1712.9350956599999</v>
      </c>
      <c r="D142" s="2" t="s">
        <v>22</v>
      </c>
      <c r="E142" s="2" t="s">
        <v>13</v>
      </c>
      <c r="F142" s="3" t="s">
        <v>92</v>
      </c>
      <c r="G142" s="2" t="s">
        <v>19</v>
      </c>
      <c r="J142" s="62"/>
      <c r="K142" s="63"/>
      <c r="L142" s="63"/>
      <c r="M142" s="63"/>
      <c r="N142" s="63"/>
    </row>
    <row r="143" spans="1:14" x14ac:dyDescent="0.25">
      <c r="A143" s="2">
        <v>912</v>
      </c>
      <c r="B143" s="2" t="s">
        <v>6</v>
      </c>
      <c r="C143" s="2">
        <v>1723.34611728</v>
      </c>
      <c r="D143" s="2" t="s">
        <v>22</v>
      </c>
      <c r="E143" s="2" t="s">
        <v>13</v>
      </c>
      <c r="F143" s="3" t="s">
        <v>92</v>
      </c>
      <c r="G143" s="2" t="s">
        <v>19</v>
      </c>
      <c r="J143" s="62"/>
      <c r="K143" s="63"/>
      <c r="L143" s="63"/>
      <c r="M143" s="63"/>
      <c r="N143" s="63"/>
    </row>
    <row r="144" spans="1:14" x14ac:dyDescent="0.25">
      <c r="A144" s="2">
        <v>730</v>
      </c>
      <c r="B144" s="2" t="s">
        <v>6</v>
      </c>
      <c r="C144" s="2">
        <v>1725.8451680000001</v>
      </c>
      <c r="D144" s="2" t="s">
        <v>7</v>
      </c>
      <c r="E144" s="2" t="s">
        <v>8</v>
      </c>
      <c r="F144" s="3" t="s">
        <v>91</v>
      </c>
      <c r="G144" s="2" t="s">
        <v>17</v>
      </c>
      <c r="J144" s="62"/>
      <c r="K144" s="63"/>
      <c r="L144" s="63"/>
      <c r="M144" s="63"/>
      <c r="N144" s="63"/>
    </row>
    <row r="145" spans="1:14" x14ac:dyDescent="0.25">
      <c r="A145" s="2">
        <v>119</v>
      </c>
      <c r="B145" s="2" t="s">
        <v>6</v>
      </c>
      <c r="C145" s="2">
        <v>1738.19399008</v>
      </c>
      <c r="D145" s="2" t="s">
        <v>23</v>
      </c>
      <c r="E145" s="2" t="s">
        <v>13</v>
      </c>
      <c r="F145" s="3" t="s">
        <v>91</v>
      </c>
      <c r="G145" s="2" t="s">
        <v>17</v>
      </c>
      <c r="J145" s="62"/>
      <c r="K145" s="63"/>
      <c r="L145" s="63"/>
      <c r="M145" s="63"/>
      <c r="N145" s="63"/>
    </row>
    <row r="146" spans="1:14" x14ac:dyDescent="0.25">
      <c r="A146" s="2">
        <v>519</v>
      </c>
      <c r="B146" s="2" t="s">
        <v>6</v>
      </c>
      <c r="C146" s="2">
        <v>1740.0539317099999</v>
      </c>
      <c r="D146" s="2" t="s">
        <v>20</v>
      </c>
      <c r="E146" s="2" t="s">
        <v>13</v>
      </c>
      <c r="F146" s="3" t="s">
        <v>92</v>
      </c>
      <c r="G146" s="2" t="s">
        <v>19</v>
      </c>
      <c r="J146" s="62"/>
      <c r="K146" s="63"/>
      <c r="L146" s="63"/>
      <c r="M146" s="63"/>
      <c r="N146" s="63"/>
    </row>
    <row r="147" spans="1:14" x14ac:dyDescent="0.25">
      <c r="A147" s="2">
        <v>207</v>
      </c>
      <c r="B147" s="2" t="s">
        <v>6</v>
      </c>
      <c r="C147" s="2">
        <v>1753.5698269500001</v>
      </c>
      <c r="D147" s="2" t="s">
        <v>23</v>
      </c>
      <c r="E147" s="2" t="s">
        <v>13</v>
      </c>
      <c r="F147" s="3" t="s">
        <v>91</v>
      </c>
      <c r="G147" s="2" t="s">
        <v>17</v>
      </c>
      <c r="J147" s="62"/>
      <c r="K147" s="63"/>
      <c r="L147" s="63"/>
      <c r="M147" s="63"/>
      <c r="N147" s="63"/>
    </row>
    <row r="148" spans="1:14" x14ac:dyDescent="0.25">
      <c r="A148" s="2">
        <v>1136</v>
      </c>
      <c r="B148" s="2" t="s">
        <v>6</v>
      </c>
      <c r="C148" s="2">
        <v>1773.31115587</v>
      </c>
      <c r="D148" s="2" t="s">
        <v>20</v>
      </c>
      <c r="E148" s="2" t="s">
        <v>13</v>
      </c>
      <c r="F148" s="3" t="s">
        <v>92</v>
      </c>
      <c r="G148" s="2" t="s">
        <v>19</v>
      </c>
      <c r="J148" s="62"/>
      <c r="K148" s="63"/>
      <c r="L148" s="63"/>
      <c r="M148" s="63"/>
      <c r="N148" s="63"/>
    </row>
    <row r="149" spans="1:14" x14ac:dyDescent="0.25">
      <c r="A149" s="2">
        <v>1211</v>
      </c>
      <c r="B149" s="2" t="s">
        <v>6</v>
      </c>
      <c r="C149" s="2">
        <v>1790.05470799</v>
      </c>
      <c r="D149" s="2" t="s">
        <v>18</v>
      </c>
      <c r="E149" s="2" t="s">
        <v>13</v>
      </c>
      <c r="F149" s="3" t="s">
        <v>92</v>
      </c>
      <c r="G149" s="2" t="s">
        <v>19</v>
      </c>
      <c r="J149" s="62"/>
      <c r="K149" s="63"/>
      <c r="L149" s="63"/>
      <c r="M149" s="63"/>
      <c r="N149" s="63"/>
    </row>
    <row r="150" spans="1:14" x14ac:dyDescent="0.25">
      <c r="A150" s="2">
        <v>812</v>
      </c>
      <c r="B150" s="2" t="s">
        <v>6</v>
      </c>
      <c r="C150" s="2">
        <v>1798.4905285699999</v>
      </c>
      <c r="D150" s="2" t="s">
        <v>7</v>
      </c>
      <c r="E150" s="2" t="s">
        <v>13</v>
      </c>
      <c r="F150" s="3" t="s">
        <v>91</v>
      </c>
      <c r="G150" s="2" t="s">
        <v>17</v>
      </c>
      <c r="J150" s="62"/>
      <c r="K150" s="63"/>
      <c r="L150" s="63"/>
      <c r="M150" s="63"/>
      <c r="N150" s="63"/>
    </row>
    <row r="151" spans="1:14" x14ac:dyDescent="0.25">
      <c r="A151" s="2">
        <v>663</v>
      </c>
      <c r="B151" s="2" t="s">
        <v>6</v>
      </c>
      <c r="C151" s="2">
        <v>1819.7379656000001</v>
      </c>
      <c r="D151" s="2" t="s">
        <v>23</v>
      </c>
      <c r="E151" s="2" t="s">
        <v>13</v>
      </c>
      <c r="F151" s="3" t="s">
        <v>91</v>
      </c>
      <c r="G151" s="2" t="s">
        <v>17</v>
      </c>
      <c r="J151" s="62"/>
      <c r="K151" s="63"/>
      <c r="L151" s="63"/>
      <c r="M151" s="63"/>
      <c r="N151" s="63"/>
    </row>
    <row r="152" spans="1:14" x14ac:dyDescent="0.25">
      <c r="A152" s="2">
        <v>1458</v>
      </c>
      <c r="B152" s="2" t="s">
        <v>6</v>
      </c>
      <c r="C152" s="2">
        <v>1849.5524070700001</v>
      </c>
      <c r="D152" s="2" t="s">
        <v>7</v>
      </c>
      <c r="E152" s="2" t="s">
        <v>13</v>
      </c>
      <c r="F152" s="3" t="s">
        <v>91</v>
      </c>
      <c r="G152" s="2" t="s">
        <v>17</v>
      </c>
      <c r="J152" s="62"/>
      <c r="K152" s="63"/>
      <c r="L152" s="63"/>
      <c r="M152" s="63"/>
      <c r="N152" s="63"/>
    </row>
    <row r="153" spans="1:14" x14ac:dyDescent="0.25">
      <c r="A153" s="2">
        <v>1137</v>
      </c>
      <c r="B153" s="2" t="s">
        <v>6</v>
      </c>
      <c r="C153" s="2">
        <v>1855.47994965</v>
      </c>
      <c r="D153" s="2" t="s">
        <v>20</v>
      </c>
      <c r="E153" s="2" t="s">
        <v>13</v>
      </c>
      <c r="F153" s="3" t="s">
        <v>92</v>
      </c>
      <c r="G153" s="2" t="s">
        <v>19</v>
      </c>
      <c r="J153" s="62"/>
      <c r="K153" s="63"/>
      <c r="L153" s="63"/>
      <c r="M153" s="63"/>
      <c r="N153" s="63"/>
    </row>
    <row r="154" spans="1:14" x14ac:dyDescent="0.25">
      <c r="A154" s="2">
        <v>1452</v>
      </c>
      <c r="B154" s="2" t="s">
        <v>6</v>
      </c>
      <c r="C154" s="2">
        <v>1863.70334716</v>
      </c>
      <c r="D154" s="2" t="s">
        <v>7</v>
      </c>
      <c r="E154" s="2" t="s">
        <v>13</v>
      </c>
      <c r="F154" s="3" t="s">
        <v>91</v>
      </c>
      <c r="G154" s="2" t="s">
        <v>17</v>
      </c>
      <c r="J154" s="62"/>
      <c r="K154" s="63"/>
      <c r="L154" s="63"/>
      <c r="M154" s="63"/>
      <c r="N154" s="63"/>
    </row>
    <row r="155" spans="1:14" x14ac:dyDescent="0.25">
      <c r="A155" s="2">
        <v>830</v>
      </c>
      <c r="B155" s="2" t="s">
        <v>6</v>
      </c>
      <c r="C155" s="2">
        <v>1906.14650792</v>
      </c>
      <c r="D155" s="2" t="s">
        <v>7</v>
      </c>
      <c r="E155" s="2" t="s">
        <v>13</v>
      </c>
      <c r="F155" s="3" t="s">
        <v>91</v>
      </c>
      <c r="G155" s="2" t="s">
        <v>17</v>
      </c>
      <c r="J155" s="62"/>
      <c r="K155" s="63"/>
      <c r="L155" s="63"/>
      <c r="M155" s="63"/>
      <c r="N155" s="63"/>
    </row>
    <row r="156" spans="1:14" x14ac:dyDescent="0.25">
      <c r="A156" s="2">
        <v>1661</v>
      </c>
      <c r="B156" s="2" t="s">
        <v>6</v>
      </c>
      <c r="C156" s="2">
        <v>1907.17352878</v>
      </c>
      <c r="D156" s="2" t="s">
        <v>7</v>
      </c>
      <c r="E156" s="2" t="s">
        <v>13</v>
      </c>
      <c r="F156" s="3" t="s">
        <v>91</v>
      </c>
      <c r="G156" s="2" t="s">
        <v>17</v>
      </c>
      <c r="J156" s="62"/>
      <c r="K156" s="63"/>
      <c r="L156" s="63"/>
      <c r="M156" s="63"/>
      <c r="N156" s="63"/>
    </row>
    <row r="157" spans="1:14" x14ac:dyDescent="0.25">
      <c r="A157" s="2">
        <v>1574</v>
      </c>
      <c r="B157" s="2" t="s">
        <v>6</v>
      </c>
      <c r="C157" s="2">
        <v>1910.8856649500001</v>
      </c>
      <c r="D157" s="2" t="s">
        <v>16</v>
      </c>
      <c r="E157" s="2" t="s">
        <v>13</v>
      </c>
      <c r="F157" s="3" t="s">
        <v>91</v>
      </c>
      <c r="G157" s="2" t="s">
        <v>17</v>
      </c>
      <c r="J157" s="62"/>
      <c r="K157" s="63"/>
      <c r="L157" s="63"/>
      <c r="M157" s="63"/>
      <c r="N157" s="63"/>
    </row>
    <row r="158" spans="1:14" x14ac:dyDescent="0.25">
      <c r="A158" s="2">
        <v>527</v>
      </c>
      <c r="B158" s="2" t="s">
        <v>6</v>
      </c>
      <c r="C158" s="2">
        <v>1942.3260493</v>
      </c>
      <c r="D158" s="2" t="s">
        <v>7</v>
      </c>
      <c r="E158" s="2" t="s">
        <v>13</v>
      </c>
      <c r="F158" s="3" t="s">
        <v>91</v>
      </c>
      <c r="G158" s="2" t="s">
        <v>17</v>
      </c>
      <c r="J158" s="62"/>
      <c r="K158" s="63"/>
      <c r="L158" s="63"/>
      <c r="M158" s="63"/>
      <c r="N158" s="63"/>
    </row>
    <row r="159" spans="1:14" x14ac:dyDescent="0.25">
      <c r="A159" s="2">
        <v>1398</v>
      </c>
      <c r="B159" s="2" t="s">
        <v>6</v>
      </c>
      <c r="C159" s="2">
        <v>2000.44674848</v>
      </c>
      <c r="D159" s="2" t="s">
        <v>7</v>
      </c>
      <c r="E159" s="2" t="s">
        <v>13</v>
      </c>
      <c r="F159" s="3" t="s">
        <v>91</v>
      </c>
      <c r="G159" s="2" t="s">
        <v>17</v>
      </c>
      <c r="J159" s="62"/>
      <c r="K159" s="63"/>
      <c r="L159" s="63"/>
      <c r="M159" s="63"/>
      <c r="N159" s="63"/>
    </row>
    <row r="160" spans="1:14" x14ac:dyDescent="0.25">
      <c r="A160" s="2">
        <v>343</v>
      </c>
      <c r="B160" s="2" t="s">
        <v>6</v>
      </c>
      <c r="C160" s="2">
        <v>2002.46248943</v>
      </c>
      <c r="D160" s="2" t="s">
        <v>7</v>
      </c>
      <c r="E160" s="2" t="s">
        <v>13</v>
      </c>
      <c r="F160" s="3" t="s">
        <v>91</v>
      </c>
      <c r="G160" s="2" t="s">
        <v>17</v>
      </c>
      <c r="J160" s="62"/>
      <c r="K160" s="63"/>
      <c r="L160" s="63"/>
      <c r="M160" s="63"/>
      <c r="N160" s="63"/>
    </row>
    <row r="161" spans="1:14" x14ac:dyDescent="0.25">
      <c r="A161" s="2">
        <v>1517</v>
      </c>
      <c r="B161" s="2" t="s">
        <v>6</v>
      </c>
      <c r="C161" s="2">
        <v>2002.54844284</v>
      </c>
      <c r="D161" s="2" t="s">
        <v>16</v>
      </c>
      <c r="E161" s="2" t="s">
        <v>13</v>
      </c>
      <c r="F161" s="3" t="s">
        <v>91</v>
      </c>
      <c r="G161" s="2" t="s">
        <v>17</v>
      </c>
      <c r="J161" s="62"/>
      <c r="K161" s="63"/>
      <c r="L161" s="63"/>
      <c r="M161" s="63"/>
      <c r="N161" s="63"/>
    </row>
    <row r="162" spans="1:14" x14ac:dyDescent="0.25">
      <c r="A162" s="2">
        <v>1173</v>
      </c>
      <c r="B162" s="2" t="s">
        <v>6</v>
      </c>
      <c r="C162" s="2">
        <v>2008.7561959</v>
      </c>
      <c r="D162" s="2" t="s">
        <v>18</v>
      </c>
      <c r="E162" s="2" t="s">
        <v>13</v>
      </c>
      <c r="F162" s="3" t="s">
        <v>92</v>
      </c>
      <c r="G162" s="2" t="s">
        <v>19</v>
      </c>
      <c r="J162" s="62"/>
      <c r="K162" s="63"/>
      <c r="L162" s="63"/>
      <c r="M162" s="63"/>
      <c r="N162" s="63"/>
    </row>
    <row r="163" spans="1:14" x14ac:dyDescent="0.25">
      <c r="A163" s="2">
        <v>204</v>
      </c>
      <c r="B163" s="2" t="s">
        <v>6</v>
      </c>
      <c r="C163" s="2">
        <v>2038.4987617100001</v>
      </c>
      <c r="D163" s="2" t="s">
        <v>23</v>
      </c>
      <c r="E163" s="2" t="s">
        <v>13</v>
      </c>
      <c r="F163" s="3" t="s">
        <v>91</v>
      </c>
      <c r="G163" s="2" t="s">
        <v>17</v>
      </c>
      <c r="J163" s="62"/>
      <c r="K163" s="63"/>
      <c r="L163" s="63"/>
      <c r="M163" s="63"/>
      <c r="N163" s="63"/>
    </row>
    <row r="164" spans="1:14" x14ac:dyDescent="0.25">
      <c r="A164" s="2">
        <v>762</v>
      </c>
      <c r="B164" s="2" t="s">
        <v>6</v>
      </c>
      <c r="C164" s="2">
        <v>2042.0495225300001</v>
      </c>
      <c r="D164" s="2" t="s">
        <v>7</v>
      </c>
      <c r="E164" s="2" t="s">
        <v>13</v>
      </c>
      <c r="F164" s="3" t="s">
        <v>91</v>
      </c>
      <c r="G164" s="2" t="s">
        <v>17</v>
      </c>
      <c r="J164" s="62"/>
      <c r="K164" s="63"/>
      <c r="L164" s="63"/>
      <c r="M164" s="63"/>
      <c r="N164" s="63"/>
    </row>
    <row r="165" spans="1:14" x14ac:dyDescent="0.25">
      <c r="A165" s="2">
        <v>194</v>
      </c>
      <c r="B165" s="2" t="s">
        <v>6</v>
      </c>
      <c r="C165" s="2">
        <v>2042.95253353</v>
      </c>
      <c r="D165" s="2" t="s">
        <v>23</v>
      </c>
      <c r="E165" s="2" t="s">
        <v>13</v>
      </c>
      <c r="F165" s="3" t="s">
        <v>91</v>
      </c>
      <c r="G165" s="2" t="s">
        <v>17</v>
      </c>
      <c r="J165" s="62"/>
      <c r="K165" s="63"/>
      <c r="L165" s="63"/>
      <c r="M165" s="63"/>
      <c r="N165" s="63"/>
    </row>
    <row r="166" spans="1:14" x14ac:dyDescent="0.25">
      <c r="A166" s="2">
        <v>1081</v>
      </c>
      <c r="B166" s="2" t="s">
        <v>6</v>
      </c>
      <c r="C166" s="2">
        <v>2042.9871747899999</v>
      </c>
      <c r="D166" s="2" t="s">
        <v>20</v>
      </c>
      <c r="E166" s="2" t="s">
        <v>13</v>
      </c>
      <c r="F166" s="3" t="s">
        <v>92</v>
      </c>
      <c r="G166" s="2" t="s">
        <v>19</v>
      </c>
      <c r="J166" s="62"/>
      <c r="K166" s="63"/>
      <c r="L166" s="63"/>
      <c r="M166" s="63"/>
      <c r="N166" s="63"/>
    </row>
    <row r="167" spans="1:14" x14ac:dyDescent="0.25">
      <c r="A167" s="2">
        <v>941</v>
      </c>
      <c r="B167" s="2" t="s">
        <v>6</v>
      </c>
      <c r="C167" s="2">
        <v>2048.9240430999998</v>
      </c>
      <c r="D167" s="2" t="s">
        <v>20</v>
      </c>
      <c r="E167" s="2" t="s">
        <v>10</v>
      </c>
      <c r="F167" s="3" t="s">
        <v>92</v>
      </c>
      <c r="G167" s="2" t="s">
        <v>19</v>
      </c>
      <c r="J167" s="62"/>
      <c r="K167" s="63"/>
      <c r="L167" s="63"/>
      <c r="M167" s="63"/>
      <c r="N167" s="63"/>
    </row>
    <row r="168" spans="1:14" x14ac:dyDescent="0.25">
      <c r="A168" s="2">
        <v>929</v>
      </c>
      <c r="B168" s="2" t="s">
        <v>6</v>
      </c>
      <c r="C168" s="2">
        <v>2049.4173889600002</v>
      </c>
      <c r="D168" s="2" t="s">
        <v>7</v>
      </c>
      <c r="E168" s="2" t="s">
        <v>71</v>
      </c>
      <c r="F168" s="3" t="s">
        <v>91</v>
      </c>
      <c r="G168" s="2" t="s">
        <v>17</v>
      </c>
      <c r="J168" s="62"/>
      <c r="K168" s="63"/>
      <c r="L168" s="63"/>
      <c r="M168" s="63"/>
      <c r="N168" s="63"/>
    </row>
    <row r="169" spans="1:14" x14ac:dyDescent="0.25">
      <c r="A169" s="2">
        <v>208</v>
      </c>
      <c r="B169" s="2" t="s">
        <v>6</v>
      </c>
      <c r="C169" s="2">
        <v>2060.9941577</v>
      </c>
      <c r="D169" s="2" t="s">
        <v>20</v>
      </c>
      <c r="E169" s="2" t="s">
        <v>13</v>
      </c>
      <c r="F169" s="3" t="s">
        <v>92</v>
      </c>
      <c r="G169" s="2" t="s">
        <v>19</v>
      </c>
      <c r="J169" s="62"/>
      <c r="K169" s="63"/>
      <c r="L169" s="63"/>
      <c r="M169" s="63"/>
      <c r="N169" s="63"/>
    </row>
    <row r="170" spans="1:14" x14ac:dyDescent="0.25">
      <c r="A170" s="2">
        <v>925</v>
      </c>
      <c r="B170" s="2" t="s">
        <v>6</v>
      </c>
      <c r="C170" s="2">
        <v>2072.8457587500002</v>
      </c>
      <c r="D170" s="2" t="s">
        <v>22</v>
      </c>
      <c r="E170" s="2" t="s">
        <v>13</v>
      </c>
      <c r="F170" s="3" t="s">
        <v>92</v>
      </c>
      <c r="G170" s="2" t="s">
        <v>19</v>
      </c>
      <c r="J170" s="62"/>
      <c r="K170" s="63"/>
      <c r="L170" s="63"/>
      <c r="M170" s="63"/>
      <c r="N170" s="63"/>
    </row>
    <row r="171" spans="1:14" x14ac:dyDescent="0.25">
      <c r="A171" s="2">
        <v>997</v>
      </c>
      <c r="B171" s="2" t="s">
        <v>6</v>
      </c>
      <c r="C171" s="2">
        <v>2086.3975824099998</v>
      </c>
      <c r="D171" s="2" t="s">
        <v>22</v>
      </c>
      <c r="E171" s="2" t="s">
        <v>13</v>
      </c>
      <c r="F171" s="3" t="s">
        <v>92</v>
      </c>
      <c r="G171" s="2" t="s">
        <v>19</v>
      </c>
      <c r="J171" s="62"/>
      <c r="K171" s="63"/>
      <c r="L171" s="63"/>
      <c r="M171" s="63"/>
      <c r="N171" s="63"/>
    </row>
    <row r="172" spans="1:14" x14ac:dyDescent="0.25">
      <c r="A172" s="2">
        <v>712</v>
      </c>
      <c r="B172" s="2" t="s">
        <v>6</v>
      </c>
      <c r="C172" s="2">
        <v>2087.8395012699998</v>
      </c>
      <c r="D172" s="2" t="s">
        <v>16</v>
      </c>
      <c r="E172" s="2" t="s">
        <v>13</v>
      </c>
      <c r="F172" s="3" t="s">
        <v>91</v>
      </c>
      <c r="G172" s="2" t="s">
        <v>17</v>
      </c>
      <c r="J172" s="62"/>
      <c r="K172" s="63"/>
      <c r="L172" s="63"/>
      <c r="M172" s="63"/>
      <c r="N172" s="63"/>
    </row>
    <row r="173" spans="1:14" x14ac:dyDescent="0.25">
      <c r="A173" s="2">
        <v>784</v>
      </c>
      <c r="B173" s="2" t="s">
        <v>6</v>
      </c>
      <c r="C173" s="2">
        <v>2132.8469012</v>
      </c>
      <c r="D173" s="2" t="s">
        <v>7</v>
      </c>
      <c r="E173" s="2" t="s">
        <v>13</v>
      </c>
      <c r="F173" s="3" t="s">
        <v>91</v>
      </c>
      <c r="G173" s="2" t="s">
        <v>17</v>
      </c>
      <c r="J173" s="62"/>
      <c r="K173" s="63"/>
      <c r="L173" s="63"/>
      <c r="M173" s="63"/>
      <c r="N173" s="63"/>
    </row>
    <row r="174" spans="1:14" x14ac:dyDescent="0.25">
      <c r="A174" s="2">
        <v>321</v>
      </c>
      <c r="B174" s="2" t="s">
        <v>6</v>
      </c>
      <c r="C174" s="2">
        <v>2135.4365461900002</v>
      </c>
      <c r="D174" s="2" t="s">
        <v>7</v>
      </c>
      <c r="E174" s="2" t="s">
        <v>13</v>
      </c>
      <c r="F174" s="3" t="s">
        <v>91</v>
      </c>
      <c r="G174" s="2" t="s">
        <v>17</v>
      </c>
      <c r="J174" s="62"/>
      <c r="K174" s="63"/>
      <c r="L174" s="63"/>
      <c r="M174" s="63"/>
      <c r="N174" s="63"/>
    </row>
    <row r="175" spans="1:14" x14ac:dyDescent="0.25">
      <c r="A175" s="2">
        <v>832</v>
      </c>
      <c r="B175" s="2" t="s">
        <v>6</v>
      </c>
      <c r="C175" s="2">
        <v>2135.9506575999999</v>
      </c>
      <c r="D175" s="2" t="s">
        <v>7</v>
      </c>
      <c r="E175" s="2" t="s">
        <v>13</v>
      </c>
      <c r="F175" s="3" t="s">
        <v>91</v>
      </c>
      <c r="G175" s="2" t="s">
        <v>17</v>
      </c>
      <c r="J175" s="62"/>
      <c r="K175" s="63"/>
      <c r="L175" s="63"/>
      <c r="M175" s="63"/>
      <c r="N175" s="63"/>
    </row>
    <row r="176" spans="1:14" x14ac:dyDescent="0.25">
      <c r="A176" s="2">
        <v>365</v>
      </c>
      <c r="B176" s="2" t="s">
        <v>6</v>
      </c>
      <c r="C176" s="2">
        <v>2167.0089423499999</v>
      </c>
      <c r="D176" s="2" t="s">
        <v>20</v>
      </c>
      <c r="E176" s="2" t="s">
        <v>13</v>
      </c>
      <c r="F176" s="3" t="s">
        <v>92</v>
      </c>
      <c r="G176" s="2" t="s">
        <v>19</v>
      </c>
      <c r="J176" s="62"/>
      <c r="K176" s="63"/>
      <c r="L176" s="63"/>
      <c r="M176" s="63"/>
      <c r="N176" s="63"/>
    </row>
    <row r="177" spans="1:14" x14ac:dyDescent="0.25">
      <c r="A177" s="2">
        <v>192</v>
      </c>
      <c r="B177" s="2" t="s">
        <v>6</v>
      </c>
      <c r="C177" s="2">
        <v>2190.8439639600001</v>
      </c>
      <c r="D177" s="2" t="s">
        <v>20</v>
      </c>
      <c r="E177" s="2" t="s">
        <v>13</v>
      </c>
      <c r="F177" s="3" t="s">
        <v>92</v>
      </c>
      <c r="G177" s="2" t="s">
        <v>19</v>
      </c>
      <c r="J177" s="62"/>
      <c r="K177" s="63"/>
      <c r="L177" s="63"/>
      <c r="M177" s="63"/>
      <c r="N177" s="63"/>
    </row>
    <row r="178" spans="1:14" x14ac:dyDescent="0.25">
      <c r="A178" s="2">
        <v>713</v>
      </c>
      <c r="B178" s="2" t="s">
        <v>6</v>
      </c>
      <c r="C178" s="2">
        <v>2192.5021746100001</v>
      </c>
      <c r="D178" s="2" t="s">
        <v>16</v>
      </c>
      <c r="E178" s="2" t="s">
        <v>13</v>
      </c>
      <c r="F178" s="3" t="s">
        <v>91</v>
      </c>
      <c r="G178" s="2" t="s">
        <v>17</v>
      </c>
      <c r="J178" s="62"/>
      <c r="K178" s="63"/>
      <c r="L178" s="63"/>
      <c r="M178" s="63"/>
      <c r="N178" s="63"/>
    </row>
    <row r="179" spans="1:14" x14ac:dyDescent="0.25">
      <c r="A179" s="2">
        <v>307</v>
      </c>
      <c r="B179" s="2" t="s">
        <v>6</v>
      </c>
      <c r="C179" s="2">
        <v>2199.2145825699999</v>
      </c>
      <c r="D179" s="2" t="s">
        <v>20</v>
      </c>
      <c r="E179" s="2" t="s">
        <v>13</v>
      </c>
      <c r="F179" s="3" t="s">
        <v>92</v>
      </c>
      <c r="G179" s="2" t="s">
        <v>19</v>
      </c>
      <c r="J179" s="62"/>
      <c r="K179" s="63"/>
      <c r="L179" s="63"/>
      <c r="M179" s="63"/>
      <c r="N179" s="63"/>
    </row>
    <row r="180" spans="1:14" x14ac:dyDescent="0.25">
      <c r="A180" s="2">
        <v>871</v>
      </c>
      <c r="B180" s="2" t="s">
        <v>6</v>
      </c>
      <c r="C180" s="2">
        <v>2219.5208784900001</v>
      </c>
      <c r="D180" s="2" t="s">
        <v>22</v>
      </c>
      <c r="E180" s="2" t="s">
        <v>13</v>
      </c>
      <c r="F180" s="3" t="s">
        <v>92</v>
      </c>
      <c r="G180" s="2" t="s">
        <v>19</v>
      </c>
      <c r="J180" s="62"/>
      <c r="K180" s="63"/>
      <c r="L180" s="63"/>
      <c r="M180" s="63"/>
      <c r="N180" s="63"/>
    </row>
    <row r="181" spans="1:14" x14ac:dyDescent="0.25">
      <c r="A181" s="2">
        <v>828</v>
      </c>
      <c r="B181" s="2" t="s">
        <v>6</v>
      </c>
      <c r="C181" s="2">
        <v>2247.1751279499999</v>
      </c>
      <c r="D181" s="2" t="s">
        <v>7</v>
      </c>
      <c r="E181" s="2" t="s">
        <v>13</v>
      </c>
      <c r="F181" s="3" t="s">
        <v>91</v>
      </c>
      <c r="G181" s="2" t="s">
        <v>17</v>
      </c>
      <c r="J181" s="62"/>
      <c r="K181" s="63"/>
      <c r="L181" s="63"/>
      <c r="M181" s="63"/>
      <c r="N181" s="63"/>
    </row>
    <row r="182" spans="1:14" x14ac:dyDescent="0.25">
      <c r="A182" s="2">
        <v>1439</v>
      </c>
      <c r="B182" s="2" t="s">
        <v>6</v>
      </c>
      <c r="C182" s="2">
        <v>2251.9850418699998</v>
      </c>
      <c r="D182" s="2" t="s">
        <v>7</v>
      </c>
      <c r="E182" s="2" t="s">
        <v>13</v>
      </c>
      <c r="F182" s="3" t="s">
        <v>91</v>
      </c>
      <c r="G182" s="2" t="s">
        <v>17</v>
      </c>
      <c r="J182" s="62"/>
      <c r="K182" s="63"/>
      <c r="L182" s="63"/>
      <c r="M182" s="63"/>
      <c r="N182" s="63"/>
    </row>
    <row r="183" spans="1:14" x14ac:dyDescent="0.25">
      <c r="A183" s="2">
        <v>211</v>
      </c>
      <c r="B183" s="2" t="s">
        <v>6</v>
      </c>
      <c r="C183" s="2">
        <v>2252.0670574199999</v>
      </c>
      <c r="D183" s="2" t="s">
        <v>20</v>
      </c>
      <c r="E183" s="2" t="s">
        <v>13</v>
      </c>
      <c r="F183" s="3" t="s">
        <v>92</v>
      </c>
      <c r="G183" s="2" t="s">
        <v>19</v>
      </c>
      <c r="J183" s="62"/>
      <c r="K183" s="63"/>
      <c r="L183" s="63"/>
      <c r="M183" s="63"/>
      <c r="N183" s="63"/>
    </row>
    <row r="184" spans="1:14" x14ac:dyDescent="0.25">
      <c r="A184" s="2">
        <v>998</v>
      </c>
      <c r="B184" s="2" t="s">
        <v>6</v>
      </c>
      <c r="C184" s="2">
        <v>2265.0990945200001</v>
      </c>
      <c r="D184" s="2" t="s">
        <v>22</v>
      </c>
      <c r="E184" s="2" t="s">
        <v>13</v>
      </c>
      <c r="F184" s="3" t="s">
        <v>92</v>
      </c>
      <c r="G184" s="2" t="s">
        <v>19</v>
      </c>
      <c r="J184" s="62"/>
      <c r="K184" s="63"/>
      <c r="L184" s="63"/>
      <c r="M184" s="63"/>
      <c r="N184" s="63"/>
    </row>
    <row r="185" spans="1:14" x14ac:dyDescent="0.25">
      <c r="A185" s="2">
        <v>1579</v>
      </c>
      <c r="B185" s="2" t="s">
        <v>6</v>
      </c>
      <c r="C185" s="2">
        <v>2274.0891009400002</v>
      </c>
      <c r="D185" s="2" t="s">
        <v>18</v>
      </c>
      <c r="E185" s="2" t="s">
        <v>13</v>
      </c>
      <c r="F185" s="3" t="s">
        <v>92</v>
      </c>
      <c r="G185" s="2" t="s">
        <v>19</v>
      </c>
      <c r="J185" s="62"/>
      <c r="K185" s="63"/>
      <c r="L185" s="63"/>
      <c r="M185" s="63"/>
      <c r="N185" s="63"/>
    </row>
    <row r="186" spans="1:14" x14ac:dyDescent="0.25">
      <c r="A186" s="2">
        <v>455</v>
      </c>
      <c r="B186" s="2" t="s">
        <v>6</v>
      </c>
      <c r="C186" s="2">
        <v>2279.73715537</v>
      </c>
      <c r="D186" s="2" t="s">
        <v>7</v>
      </c>
      <c r="E186" s="2" t="s">
        <v>13</v>
      </c>
      <c r="F186" s="3" t="s">
        <v>91</v>
      </c>
      <c r="G186" s="2" t="s">
        <v>17</v>
      </c>
      <c r="J186" s="62"/>
      <c r="K186" s="63"/>
      <c r="L186" s="63"/>
      <c r="M186" s="63"/>
      <c r="N186" s="63"/>
    </row>
    <row r="187" spans="1:14" x14ac:dyDescent="0.25">
      <c r="A187" s="2">
        <v>1669</v>
      </c>
      <c r="B187" s="2" t="s">
        <v>6</v>
      </c>
      <c r="C187" s="2">
        <v>2281.10373678</v>
      </c>
      <c r="D187" s="2" t="s">
        <v>7</v>
      </c>
      <c r="E187" s="2" t="s">
        <v>13</v>
      </c>
      <c r="F187" s="3" t="s">
        <v>91</v>
      </c>
      <c r="G187" s="2" t="s">
        <v>17</v>
      </c>
      <c r="J187" s="62"/>
      <c r="K187" s="63"/>
      <c r="L187" s="63"/>
      <c r="M187" s="63"/>
      <c r="N187" s="63"/>
    </row>
    <row r="188" spans="1:14" x14ac:dyDescent="0.25">
      <c r="A188" s="2">
        <v>1126</v>
      </c>
      <c r="B188" s="2" t="s">
        <v>6</v>
      </c>
      <c r="C188" s="2">
        <v>2287.4298538799999</v>
      </c>
      <c r="D188" s="2" t="s">
        <v>7</v>
      </c>
      <c r="E188" s="2" t="s">
        <v>13</v>
      </c>
      <c r="F188" s="3" t="s">
        <v>91</v>
      </c>
      <c r="G188" s="2" t="s">
        <v>17</v>
      </c>
      <c r="J188" s="62"/>
      <c r="K188" s="63"/>
      <c r="L188" s="63"/>
      <c r="M188" s="63"/>
      <c r="N188" s="63"/>
    </row>
    <row r="189" spans="1:14" x14ac:dyDescent="0.25">
      <c r="A189" s="2">
        <v>1431</v>
      </c>
      <c r="B189" s="2" t="s">
        <v>6</v>
      </c>
      <c r="C189" s="2">
        <v>2295.7025897200001</v>
      </c>
      <c r="D189" s="2" t="s">
        <v>7</v>
      </c>
      <c r="E189" s="2" t="s">
        <v>13</v>
      </c>
      <c r="F189" s="3" t="s">
        <v>91</v>
      </c>
      <c r="G189" s="2" t="s">
        <v>17</v>
      </c>
      <c r="J189" s="62"/>
      <c r="K189" s="63"/>
      <c r="L189" s="63"/>
      <c r="M189" s="63"/>
      <c r="N189" s="63"/>
    </row>
    <row r="190" spans="1:14" x14ac:dyDescent="0.25">
      <c r="A190" s="2">
        <v>47</v>
      </c>
      <c r="B190" s="2" t="s">
        <v>6</v>
      </c>
      <c r="C190" s="2">
        <v>2320.3027041</v>
      </c>
      <c r="D190" s="2" t="s">
        <v>7</v>
      </c>
      <c r="E190" s="2" t="s">
        <v>10</v>
      </c>
      <c r="F190" s="3" t="s">
        <v>90</v>
      </c>
      <c r="G190" s="2" t="s">
        <v>9</v>
      </c>
      <c r="J190" s="62"/>
      <c r="K190" s="63"/>
      <c r="L190" s="63"/>
      <c r="M190" s="63"/>
      <c r="N190" s="63"/>
    </row>
    <row r="191" spans="1:14" x14ac:dyDescent="0.25">
      <c r="A191" s="2">
        <v>378</v>
      </c>
      <c r="B191" s="2" t="s">
        <v>6</v>
      </c>
      <c r="C191" s="2">
        <v>2336.26850401</v>
      </c>
      <c r="D191" s="2" t="s">
        <v>20</v>
      </c>
      <c r="E191" s="2" t="s">
        <v>13</v>
      </c>
      <c r="F191" s="3" t="s">
        <v>92</v>
      </c>
      <c r="G191" s="2" t="s">
        <v>19</v>
      </c>
      <c r="J191" s="62"/>
      <c r="K191" s="63"/>
      <c r="L191" s="63"/>
      <c r="M191" s="63"/>
      <c r="N191" s="63"/>
    </row>
    <row r="192" spans="1:14" x14ac:dyDescent="0.25">
      <c r="A192" s="2">
        <v>1313</v>
      </c>
      <c r="B192" s="2" t="s">
        <v>6</v>
      </c>
      <c r="C192" s="2">
        <v>2340.4389133999998</v>
      </c>
      <c r="D192" s="2" t="s">
        <v>7</v>
      </c>
      <c r="E192" s="2" t="s">
        <v>13</v>
      </c>
      <c r="F192" s="3" t="s">
        <v>91</v>
      </c>
      <c r="G192" s="2" t="s">
        <v>17</v>
      </c>
      <c r="J192" s="62"/>
      <c r="K192" s="63"/>
      <c r="L192" s="63"/>
      <c r="M192" s="63"/>
      <c r="N192" s="63"/>
    </row>
    <row r="193" spans="1:14" x14ac:dyDescent="0.25">
      <c r="A193" s="2">
        <v>258</v>
      </c>
      <c r="B193" s="2" t="s">
        <v>6</v>
      </c>
      <c r="C193" s="2">
        <v>2355.3408258700001</v>
      </c>
      <c r="D193" s="2" t="s">
        <v>7</v>
      </c>
      <c r="E193" s="2" t="s">
        <v>13</v>
      </c>
      <c r="F193" s="3" t="s">
        <v>91</v>
      </c>
      <c r="G193" s="2" t="s">
        <v>17</v>
      </c>
      <c r="J193" s="62"/>
      <c r="K193" s="63"/>
      <c r="L193" s="63"/>
      <c r="M193" s="63"/>
      <c r="N193" s="63"/>
    </row>
    <row r="194" spans="1:14" x14ac:dyDescent="0.25">
      <c r="A194" s="2">
        <v>1032</v>
      </c>
      <c r="B194" s="2" t="s">
        <v>6</v>
      </c>
      <c r="C194" s="2">
        <v>2359.56014529</v>
      </c>
      <c r="D194" s="2" t="s">
        <v>20</v>
      </c>
      <c r="E194" s="2" t="s">
        <v>13</v>
      </c>
      <c r="F194" s="3" t="s">
        <v>92</v>
      </c>
      <c r="G194" s="2" t="s">
        <v>19</v>
      </c>
      <c r="J194" s="62"/>
      <c r="K194" s="63"/>
      <c r="L194" s="63"/>
      <c r="M194" s="63"/>
      <c r="N194" s="63"/>
    </row>
    <row r="195" spans="1:14" x14ac:dyDescent="0.25">
      <c r="A195" s="2">
        <v>233</v>
      </c>
      <c r="B195" s="2" t="s">
        <v>6</v>
      </c>
      <c r="C195" s="2">
        <v>2366.8100065799999</v>
      </c>
      <c r="D195" s="2" t="s">
        <v>20</v>
      </c>
      <c r="E195" s="2" t="s">
        <v>13</v>
      </c>
      <c r="F195" s="3" t="s">
        <v>92</v>
      </c>
      <c r="G195" s="2" t="s">
        <v>19</v>
      </c>
      <c r="J195" s="62"/>
      <c r="K195" s="63"/>
      <c r="L195" s="63"/>
      <c r="M195" s="63"/>
      <c r="N195" s="63"/>
    </row>
    <row r="196" spans="1:14" x14ac:dyDescent="0.25">
      <c r="A196" s="2">
        <v>1235</v>
      </c>
      <c r="B196" s="2" t="s">
        <v>6</v>
      </c>
      <c r="C196" s="2">
        <v>2370.9401424600001</v>
      </c>
      <c r="D196" s="2" t="s">
        <v>18</v>
      </c>
      <c r="E196" s="2" t="s">
        <v>13</v>
      </c>
      <c r="F196" s="3" t="s">
        <v>92</v>
      </c>
      <c r="G196" s="2" t="s">
        <v>19</v>
      </c>
      <c r="J196" s="62"/>
      <c r="K196" s="63"/>
      <c r="L196" s="63"/>
      <c r="M196" s="63"/>
      <c r="N196" s="63"/>
    </row>
    <row r="197" spans="1:14" x14ac:dyDescent="0.25">
      <c r="A197" s="2">
        <v>735</v>
      </c>
      <c r="B197" s="2" t="s">
        <v>6</v>
      </c>
      <c r="C197" s="2">
        <v>2377.00624797</v>
      </c>
      <c r="D197" s="2" t="s">
        <v>7</v>
      </c>
      <c r="E197" s="2" t="s">
        <v>13</v>
      </c>
      <c r="F197" s="3" t="s">
        <v>91</v>
      </c>
      <c r="G197" s="2" t="s">
        <v>17</v>
      </c>
      <c r="J197" s="62"/>
      <c r="K197" s="63"/>
      <c r="L197" s="63"/>
      <c r="M197" s="63"/>
      <c r="N197" s="63"/>
    </row>
    <row r="198" spans="1:14" x14ac:dyDescent="0.25">
      <c r="A198" s="2">
        <v>984</v>
      </c>
      <c r="B198" s="2" t="s">
        <v>6</v>
      </c>
      <c r="C198" s="2">
        <v>2386.9218069200001</v>
      </c>
      <c r="D198" s="2" t="s">
        <v>22</v>
      </c>
      <c r="E198" s="2" t="s">
        <v>10</v>
      </c>
      <c r="F198" s="3" t="s">
        <v>92</v>
      </c>
      <c r="G198" s="2" t="s">
        <v>19</v>
      </c>
      <c r="J198" s="62"/>
      <c r="K198" s="63"/>
      <c r="L198" s="63"/>
      <c r="M198" s="63"/>
      <c r="N198" s="63"/>
    </row>
    <row r="199" spans="1:14" x14ac:dyDescent="0.25">
      <c r="A199" s="2">
        <v>986</v>
      </c>
      <c r="B199" s="2" t="s">
        <v>6</v>
      </c>
      <c r="C199" s="2">
        <v>2401.4749848400002</v>
      </c>
      <c r="D199" s="2" t="s">
        <v>11</v>
      </c>
      <c r="E199" s="2" t="s">
        <v>10</v>
      </c>
      <c r="F199" s="3" t="s">
        <v>92</v>
      </c>
      <c r="G199" s="2" t="s">
        <v>19</v>
      </c>
      <c r="J199" s="62"/>
      <c r="K199" s="63"/>
      <c r="L199" s="63"/>
      <c r="M199" s="63"/>
      <c r="N199" s="63"/>
    </row>
    <row r="200" spans="1:14" x14ac:dyDescent="0.25">
      <c r="A200" s="2">
        <v>705</v>
      </c>
      <c r="B200" s="2" t="s">
        <v>6</v>
      </c>
      <c r="C200" s="2">
        <v>2408.7055454199999</v>
      </c>
      <c r="D200" s="2" t="s">
        <v>23</v>
      </c>
      <c r="E200" s="2" t="s">
        <v>13</v>
      </c>
      <c r="F200" s="3" t="s">
        <v>91</v>
      </c>
      <c r="G200" s="2" t="s">
        <v>17</v>
      </c>
      <c r="J200" s="62"/>
      <c r="K200" s="63"/>
      <c r="L200" s="63"/>
      <c r="M200" s="63"/>
      <c r="N200" s="63"/>
    </row>
    <row r="201" spans="1:14" x14ac:dyDescent="0.25">
      <c r="A201" s="2">
        <v>234</v>
      </c>
      <c r="B201" s="2" t="s">
        <v>6</v>
      </c>
      <c r="C201" s="2">
        <v>2440.5501657999998</v>
      </c>
      <c r="D201" s="2" t="s">
        <v>20</v>
      </c>
      <c r="E201" s="2" t="s">
        <v>13</v>
      </c>
      <c r="F201" s="3" t="s">
        <v>92</v>
      </c>
      <c r="G201" s="2" t="s">
        <v>19</v>
      </c>
      <c r="J201" s="62"/>
      <c r="K201" s="63"/>
      <c r="L201" s="63"/>
      <c r="M201" s="63"/>
      <c r="N201" s="63"/>
    </row>
    <row r="202" spans="1:14" x14ac:dyDescent="0.25">
      <c r="A202" s="2">
        <v>371</v>
      </c>
      <c r="B202" s="2" t="s">
        <v>6</v>
      </c>
      <c r="C202" s="2">
        <v>2450.8112038600002</v>
      </c>
      <c r="D202" s="2" t="s">
        <v>20</v>
      </c>
      <c r="E202" s="2" t="s">
        <v>13</v>
      </c>
      <c r="F202" s="3" t="s">
        <v>92</v>
      </c>
      <c r="G202" s="2" t="s">
        <v>19</v>
      </c>
      <c r="J202" s="62"/>
      <c r="K202" s="63"/>
      <c r="L202" s="63"/>
      <c r="M202" s="63"/>
      <c r="N202" s="63"/>
    </row>
    <row r="203" spans="1:14" x14ac:dyDescent="0.25">
      <c r="A203" s="2">
        <v>1101</v>
      </c>
      <c r="B203" s="2" t="s">
        <v>6</v>
      </c>
      <c r="C203" s="2">
        <v>2484.5529080299998</v>
      </c>
      <c r="D203" s="2" t="s">
        <v>18</v>
      </c>
      <c r="E203" s="2" t="s">
        <v>13</v>
      </c>
      <c r="F203" s="3" t="s">
        <v>92</v>
      </c>
      <c r="G203" s="2" t="s">
        <v>19</v>
      </c>
      <c r="J203" s="62"/>
      <c r="K203" s="63"/>
      <c r="L203" s="63"/>
      <c r="M203" s="63"/>
      <c r="N203" s="63"/>
    </row>
    <row r="204" spans="1:14" x14ac:dyDescent="0.25">
      <c r="A204" s="2">
        <v>1093</v>
      </c>
      <c r="B204" s="2" t="s">
        <v>6</v>
      </c>
      <c r="C204" s="2">
        <v>2503.5366457099999</v>
      </c>
      <c r="D204" s="2" t="s">
        <v>7</v>
      </c>
      <c r="E204" s="2" t="s">
        <v>14</v>
      </c>
      <c r="F204" s="3" t="s">
        <v>91</v>
      </c>
      <c r="G204" s="2" t="s">
        <v>17</v>
      </c>
      <c r="J204" s="62"/>
      <c r="K204" s="63"/>
      <c r="L204" s="63"/>
      <c r="M204" s="63"/>
      <c r="N204" s="63"/>
    </row>
    <row r="205" spans="1:14" x14ac:dyDescent="0.25">
      <c r="A205" s="2">
        <v>36</v>
      </c>
      <c r="B205" s="2" t="s">
        <v>6</v>
      </c>
      <c r="C205" s="2">
        <v>2519.6444777400002</v>
      </c>
      <c r="D205" s="2" t="s">
        <v>7</v>
      </c>
      <c r="E205" s="2" t="s">
        <v>13</v>
      </c>
      <c r="F205" s="3" t="s">
        <v>90</v>
      </c>
      <c r="G205" s="2" t="s">
        <v>9</v>
      </c>
      <c r="J205" s="62"/>
      <c r="K205" s="63"/>
      <c r="L205" s="63"/>
      <c r="M205" s="63"/>
      <c r="N205" s="63"/>
    </row>
    <row r="206" spans="1:14" x14ac:dyDescent="0.25">
      <c r="A206" s="2">
        <v>237</v>
      </c>
      <c r="B206" s="2" t="s">
        <v>6</v>
      </c>
      <c r="C206" s="2">
        <v>2548.2092892400001</v>
      </c>
      <c r="D206" s="2" t="s">
        <v>20</v>
      </c>
      <c r="E206" s="2" t="s">
        <v>13</v>
      </c>
      <c r="F206" s="3" t="s">
        <v>92</v>
      </c>
      <c r="G206" s="2" t="s">
        <v>19</v>
      </c>
      <c r="J206" s="62"/>
      <c r="K206" s="63"/>
      <c r="L206" s="63"/>
      <c r="M206" s="63"/>
      <c r="N206" s="63"/>
    </row>
    <row r="207" spans="1:14" x14ac:dyDescent="0.25">
      <c r="A207" s="2">
        <v>702</v>
      </c>
      <c r="B207" s="2" t="s">
        <v>6</v>
      </c>
      <c r="C207" s="2">
        <v>2555.2899633699999</v>
      </c>
      <c r="D207" s="2" t="s">
        <v>23</v>
      </c>
      <c r="E207" s="2" t="s">
        <v>13</v>
      </c>
      <c r="F207" s="3" t="s">
        <v>91</v>
      </c>
      <c r="G207" s="2" t="s">
        <v>17</v>
      </c>
      <c r="J207" s="62"/>
      <c r="K207" s="63"/>
      <c r="L207" s="63"/>
      <c r="M207" s="63"/>
      <c r="N207" s="63"/>
    </row>
    <row r="208" spans="1:14" x14ac:dyDescent="0.25">
      <c r="A208" s="2">
        <v>2</v>
      </c>
      <c r="B208" s="2" t="s">
        <v>6</v>
      </c>
      <c r="C208" s="2">
        <v>2561.0755101599998</v>
      </c>
      <c r="D208" s="2" t="s">
        <v>7</v>
      </c>
      <c r="E208" s="2" t="s">
        <v>13</v>
      </c>
      <c r="F208" s="3" t="s">
        <v>91</v>
      </c>
      <c r="G208" s="2" t="s">
        <v>17</v>
      </c>
      <c r="J208" s="62"/>
      <c r="K208" s="63"/>
      <c r="L208" s="63"/>
      <c r="M208" s="63"/>
      <c r="N208" s="63"/>
    </row>
    <row r="209" spans="1:14" x14ac:dyDescent="0.25">
      <c r="A209" s="2">
        <v>1256</v>
      </c>
      <c r="B209" s="2" t="s">
        <v>6</v>
      </c>
      <c r="C209" s="2">
        <v>2578.0075942600001</v>
      </c>
      <c r="D209" s="2" t="s">
        <v>23</v>
      </c>
      <c r="E209" s="2" t="s">
        <v>13</v>
      </c>
      <c r="F209" s="3" t="s">
        <v>91</v>
      </c>
      <c r="G209" s="2" t="s">
        <v>17</v>
      </c>
      <c r="J209" s="62"/>
      <c r="K209" s="63"/>
      <c r="L209" s="63"/>
      <c r="M209" s="63"/>
      <c r="N209" s="63"/>
    </row>
    <row r="210" spans="1:14" x14ac:dyDescent="0.25">
      <c r="A210" s="2">
        <v>205</v>
      </c>
      <c r="B210" s="2" t="s">
        <v>6</v>
      </c>
      <c r="C210" s="2">
        <v>2600.7739455300002</v>
      </c>
      <c r="D210" s="2" t="s">
        <v>23</v>
      </c>
      <c r="E210" s="2" t="s">
        <v>13</v>
      </c>
      <c r="F210" s="3" t="s">
        <v>91</v>
      </c>
      <c r="G210" s="2" t="s">
        <v>17</v>
      </c>
      <c r="J210" s="62"/>
      <c r="K210" s="63"/>
      <c r="L210" s="63"/>
      <c r="M210" s="63"/>
      <c r="N210" s="63"/>
    </row>
    <row r="211" spans="1:14" x14ac:dyDescent="0.25">
      <c r="A211" s="2">
        <v>892</v>
      </c>
      <c r="B211" s="2" t="s">
        <v>6</v>
      </c>
      <c r="C211" s="2">
        <v>2605.1028479699999</v>
      </c>
      <c r="D211" s="2" t="s">
        <v>22</v>
      </c>
      <c r="E211" s="2" t="s">
        <v>10</v>
      </c>
      <c r="F211" s="3" t="s">
        <v>92</v>
      </c>
      <c r="G211" s="2" t="s">
        <v>19</v>
      </c>
      <c r="J211" s="62"/>
      <c r="K211" s="63"/>
      <c r="L211" s="63"/>
      <c r="M211" s="63"/>
      <c r="N211" s="63"/>
    </row>
    <row r="212" spans="1:14" x14ac:dyDescent="0.25">
      <c r="A212" s="2">
        <v>435</v>
      </c>
      <c r="B212" s="2" t="s">
        <v>6</v>
      </c>
      <c r="C212" s="2">
        <v>2614.3432599299999</v>
      </c>
      <c r="D212" s="2" t="s">
        <v>7</v>
      </c>
      <c r="E212" s="2" t="s">
        <v>13</v>
      </c>
      <c r="F212" s="3" t="s">
        <v>91</v>
      </c>
      <c r="G212" s="2" t="s">
        <v>17</v>
      </c>
      <c r="J212" s="62"/>
      <c r="K212" s="63"/>
      <c r="L212" s="63"/>
      <c r="M212" s="63"/>
      <c r="N212" s="63"/>
    </row>
    <row r="213" spans="1:14" x14ac:dyDescent="0.25">
      <c r="A213" s="2">
        <v>1098</v>
      </c>
      <c r="B213" s="2" t="s">
        <v>6</v>
      </c>
      <c r="C213" s="2">
        <v>2615.5107659099999</v>
      </c>
      <c r="D213" s="2" t="s">
        <v>7</v>
      </c>
      <c r="E213" s="2" t="s">
        <v>13</v>
      </c>
      <c r="F213" s="3" t="s">
        <v>91</v>
      </c>
      <c r="G213" s="2" t="s">
        <v>17</v>
      </c>
      <c r="J213" s="62"/>
      <c r="K213" s="63"/>
      <c r="L213" s="63"/>
      <c r="M213" s="63"/>
      <c r="N213" s="63"/>
    </row>
    <row r="214" spans="1:14" x14ac:dyDescent="0.25">
      <c r="A214" s="2">
        <v>1456</v>
      </c>
      <c r="B214" s="2" t="s">
        <v>6</v>
      </c>
      <c r="C214" s="2">
        <v>2617.7379330200001</v>
      </c>
      <c r="D214" s="2" t="s">
        <v>7</v>
      </c>
      <c r="E214" s="2" t="s">
        <v>13</v>
      </c>
      <c r="F214" s="3" t="s">
        <v>91</v>
      </c>
      <c r="G214" s="2" t="s">
        <v>17</v>
      </c>
      <c r="J214" s="62"/>
      <c r="K214" s="63"/>
      <c r="L214" s="63"/>
      <c r="M214" s="63"/>
      <c r="N214" s="63"/>
    </row>
    <row r="215" spans="1:14" x14ac:dyDescent="0.25">
      <c r="A215" s="2">
        <v>989</v>
      </c>
      <c r="B215" s="2" t="s">
        <v>6</v>
      </c>
      <c r="C215" s="2">
        <v>2628.1964429700001</v>
      </c>
      <c r="D215" s="2" t="s">
        <v>22</v>
      </c>
      <c r="E215" s="2" t="s">
        <v>13</v>
      </c>
      <c r="F215" s="3" t="s">
        <v>92</v>
      </c>
      <c r="G215" s="2" t="s">
        <v>19</v>
      </c>
      <c r="J215" s="62"/>
      <c r="K215" s="63"/>
      <c r="L215" s="63"/>
      <c r="M215" s="63"/>
      <c r="N215" s="63"/>
    </row>
    <row r="216" spans="1:14" x14ac:dyDescent="0.25">
      <c r="A216" s="2">
        <v>217</v>
      </c>
      <c r="B216" s="2" t="s">
        <v>6</v>
      </c>
      <c r="C216" s="2">
        <v>2634.9646411399999</v>
      </c>
      <c r="D216" s="2" t="s">
        <v>23</v>
      </c>
      <c r="E216" s="2" t="s">
        <v>13</v>
      </c>
      <c r="F216" s="3" t="s">
        <v>91</v>
      </c>
      <c r="G216" s="2" t="s">
        <v>17</v>
      </c>
      <c r="J216" s="62"/>
      <c r="K216" s="63"/>
      <c r="L216" s="63"/>
      <c r="M216" s="63"/>
      <c r="N216" s="63"/>
    </row>
    <row r="217" spans="1:14" x14ac:dyDescent="0.25">
      <c r="A217" s="2">
        <v>1573</v>
      </c>
      <c r="B217" s="2" t="s">
        <v>6</v>
      </c>
      <c r="C217" s="2">
        <v>2643.2117258899998</v>
      </c>
      <c r="D217" s="2" t="s">
        <v>16</v>
      </c>
      <c r="E217" s="2" t="s">
        <v>13</v>
      </c>
      <c r="F217" s="3" t="s">
        <v>91</v>
      </c>
      <c r="G217" s="2" t="s">
        <v>17</v>
      </c>
      <c r="J217" s="62"/>
      <c r="K217" s="63"/>
      <c r="L217" s="63"/>
      <c r="M217" s="63"/>
      <c r="N217" s="63"/>
    </row>
    <row r="218" spans="1:14" x14ac:dyDescent="0.25">
      <c r="A218" s="2">
        <v>128</v>
      </c>
      <c r="B218" s="2" t="s">
        <v>6</v>
      </c>
      <c r="C218" s="2">
        <v>2655.6934787800001</v>
      </c>
      <c r="D218" s="2" t="s">
        <v>20</v>
      </c>
      <c r="E218" s="2" t="s">
        <v>13</v>
      </c>
      <c r="F218" s="3" t="s">
        <v>92</v>
      </c>
      <c r="G218" s="2" t="s">
        <v>19</v>
      </c>
      <c r="J218" s="62"/>
      <c r="K218" s="63"/>
      <c r="L218" s="63"/>
      <c r="M218" s="63"/>
      <c r="N218" s="63"/>
    </row>
    <row r="219" spans="1:14" x14ac:dyDescent="0.25">
      <c r="A219" s="2">
        <v>139</v>
      </c>
      <c r="B219" s="2" t="s">
        <v>6</v>
      </c>
      <c r="C219" s="2">
        <v>2671.04419822</v>
      </c>
      <c r="D219" s="2" t="s">
        <v>7</v>
      </c>
      <c r="E219" s="2" t="s">
        <v>15</v>
      </c>
      <c r="F219" s="3" t="s">
        <v>91</v>
      </c>
      <c r="G219" s="2" t="s">
        <v>17</v>
      </c>
      <c r="J219" s="62"/>
      <c r="K219" s="63"/>
      <c r="L219" s="63"/>
      <c r="M219" s="63"/>
      <c r="N219" s="63"/>
    </row>
    <row r="220" spans="1:14" x14ac:dyDescent="0.25">
      <c r="A220" s="2">
        <v>988</v>
      </c>
      <c r="B220" s="2" t="s">
        <v>6</v>
      </c>
      <c r="C220" s="2">
        <v>2687.9463485199999</v>
      </c>
      <c r="D220" s="2" t="s">
        <v>22</v>
      </c>
      <c r="E220" s="2" t="s">
        <v>10</v>
      </c>
      <c r="F220" s="3" t="s">
        <v>92</v>
      </c>
      <c r="G220" s="2" t="s">
        <v>19</v>
      </c>
      <c r="J220" s="62"/>
      <c r="K220" s="63"/>
      <c r="L220" s="63"/>
      <c r="M220" s="63"/>
      <c r="N220" s="63"/>
    </row>
    <row r="221" spans="1:14" x14ac:dyDescent="0.25">
      <c r="A221" s="2">
        <v>1450</v>
      </c>
      <c r="B221" s="2" t="s">
        <v>6</v>
      </c>
      <c r="C221" s="2">
        <v>2690.6615169800002</v>
      </c>
      <c r="D221" s="2" t="s">
        <v>7</v>
      </c>
      <c r="E221" s="2" t="s">
        <v>13</v>
      </c>
      <c r="F221" s="3" t="s">
        <v>91</v>
      </c>
      <c r="G221" s="2" t="s">
        <v>17</v>
      </c>
      <c r="J221" s="62"/>
      <c r="K221" s="63"/>
      <c r="L221" s="63"/>
      <c r="M221" s="63"/>
      <c r="N221" s="63"/>
    </row>
    <row r="222" spans="1:14" x14ac:dyDescent="0.25">
      <c r="A222" s="2">
        <v>1045</v>
      </c>
      <c r="B222" s="2" t="s">
        <v>6</v>
      </c>
      <c r="C222" s="2">
        <v>2710.90863872</v>
      </c>
      <c r="D222" s="2" t="s">
        <v>20</v>
      </c>
      <c r="E222" s="2" t="s">
        <v>10</v>
      </c>
      <c r="F222" s="3" t="s">
        <v>92</v>
      </c>
      <c r="G222" s="2" t="s">
        <v>19</v>
      </c>
      <c r="J222" s="62"/>
      <c r="K222" s="63"/>
      <c r="L222" s="63"/>
      <c r="M222" s="63"/>
      <c r="N222" s="63"/>
    </row>
    <row r="223" spans="1:14" x14ac:dyDescent="0.25">
      <c r="A223" s="2">
        <v>999</v>
      </c>
      <c r="B223" s="2" t="s">
        <v>6</v>
      </c>
      <c r="C223" s="2">
        <v>2714.5174974900001</v>
      </c>
      <c r="D223" s="2" t="s">
        <v>22</v>
      </c>
      <c r="E223" s="2" t="s">
        <v>10</v>
      </c>
      <c r="F223" s="3" t="s">
        <v>92</v>
      </c>
      <c r="G223" s="2" t="s">
        <v>19</v>
      </c>
      <c r="J223" s="62"/>
      <c r="K223" s="63"/>
      <c r="L223" s="63"/>
      <c r="M223" s="63"/>
      <c r="N223" s="63"/>
    </row>
    <row r="224" spans="1:14" x14ac:dyDescent="0.25">
      <c r="A224" s="2">
        <v>420</v>
      </c>
      <c r="B224" s="2" t="s">
        <v>6</v>
      </c>
      <c r="C224" s="2">
        <v>2742.0597913699999</v>
      </c>
      <c r="D224" s="2" t="s">
        <v>7</v>
      </c>
      <c r="E224" s="2" t="s">
        <v>13</v>
      </c>
      <c r="F224" s="3" t="s">
        <v>91</v>
      </c>
      <c r="G224" s="2" t="s">
        <v>17</v>
      </c>
      <c r="J224" s="62"/>
      <c r="K224" s="63"/>
      <c r="L224" s="63"/>
      <c r="M224" s="63"/>
      <c r="N224" s="63"/>
    </row>
    <row r="225" spans="1:14" x14ac:dyDescent="0.25">
      <c r="A225" s="2">
        <v>1112</v>
      </c>
      <c r="B225" s="2" t="s">
        <v>6</v>
      </c>
      <c r="C225" s="2">
        <v>2764.9380095299998</v>
      </c>
      <c r="D225" s="2" t="s">
        <v>7</v>
      </c>
      <c r="E225" s="2" t="s">
        <v>10</v>
      </c>
      <c r="F225" s="3" t="s">
        <v>91</v>
      </c>
      <c r="G225" s="2" t="s">
        <v>17</v>
      </c>
      <c r="J225" s="62"/>
      <c r="K225" s="63"/>
      <c r="L225" s="63"/>
      <c r="M225" s="63"/>
      <c r="N225" s="63"/>
    </row>
    <row r="226" spans="1:14" x14ac:dyDescent="0.25">
      <c r="A226" s="2">
        <v>1144</v>
      </c>
      <c r="B226" s="2" t="s">
        <v>6</v>
      </c>
      <c r="C226" s="2">
        <v>2807.0196106499998</v>
      </c>
      <c r="D226" s="2" t="s">
        <v>20</v>
      </c>
      <c r="E226" s="2" t="s">
        <v>10</v>
      </c>
      <c r="F226" s="3" t="s">
        <v>92</v>
      </c>
      <c r="G226" s="2" t="s">
        <v>19</v>
      </c>
      <c r="J226" s="62"/>
      <c r="K226" s="63"/>
      <c r="L226" s="63"/>
      <c r="M226" s="63"/>
      <c r="N226" s="63"/>
    </row>
    <row r="227" spans="1:14" x14ac:dyDescent="0.25">
      <c r="A227" s="2">
        <v>1614</v>
      </c>
      <c r="B227" s="2" t="s">
        <v>6</v>
      </c>
      <c r="C227" s="2">
        <v>2822.4186412600002</v>
      </c>
      <c r="D227" s="2" t="s">
        <v>7</v>
      </c>
      <c r="E227" s="2" t="s">
        <v>13</v>
      </c>
      <c r="F227" s="3" t="s">
        <v>91</v>
      </c>
      <c r="G227" s="2" t="s">
        <v>17</v>
      </c>
      <c r="J227" s="62"/>
      <c r="K227" s="63"/>
      <c r="L227" s="63"/>
      <c r="M227" s="63"/>
      <c r="N227" s="63"/>
    </row>
    <row r="228" spans="1:14" x14ac:dyDescent="0.25">
      <c r="A228" s="2">
        <v>1673</v>
      </c>
      <c r="B228" s="2" t="s">
        <v>6</v>
      </c>
      <c r="C228" s="2">
        <v>2825.0360137100001</v>
      </c>
      <c r="D228" s="2" t="s">
        <v>7</v>
      </c>
      <c r="E228" s="2" t="s">
        <v>13</v>
      </c>
      <c r="F228" s="3" t="s">
        <v>91</v>
      </c>
      <c r="G228" s="2" t="s">
        <v>17</v>
      </c>
      <c r="J228" s="62"/>
      <c r="K228" s="63"/>
      <c r="L228" s="63"/>
      <c r="M228" s="63"/>
      <c r="N228" s="63"/>
    </row>
    <row r="229" spans="1:14" x14ac:dyDescent="0.25">
      <c r="A229" s="2">
        <v>1433</v>
      </c>
      <c r="B229" s="2" t="s">
        <v>6</v>
      </c>
      <c r="C229" s="2">
        <v>2828.4070471</v>
      </c>
      <c r="D229" s="2" t="s">
        <v>7</v>
      </c>
      <c r="E229" s="2" t="s">
        <v>13</v>
      </c>
      <c r="F229" s="3" t="s">
        <v>91</v>
      </c>
      <c r="G229" s="2" t="s">
        <v>17</v>
      </c>
      <c r="J229" s="62"/>
      <c r="K229" s="63"/>
      <c r="L229" s="63"/>
      <c r="M229" s="63"/>
      <c r="N229" s="63"/>
    </row>
    <row r="230" spans="1:14" x14ac:dyDescent="0.25">
      <c r="A230" s="2">
        <v>216</v>
      </c>
      <c r="B230" s="2" t="s">
        <v>6</v>
      </c>
      <c r="C230" s="2">
        <v>2830.4239483000001</v>
      </c>
      <c r="D230" s="2" t="s">
        <v>23</v>
      </c>
      <c r="E230" s="2" t="s">
        <v>13</v>
      </c>
      <c r="F230" s="3" t="s">
        <v>91</v>
      </c>
      <c r="G230" s="2" t="s">
        <v>17</v>
      </c>
      <c r="J230" s="62"/>
      <c r="K230" s="63"/>
      <c r="L230" s="63"/>
      <c r="M230" s="63"/>
      <c r="N230" s="63"/>
    </row>
    <row r="231" spans="1:14" x14ac:dyDescent="0.25">
      <c r="A231" s="2">
        <v>945</v>
      </c>
      <c r="B231" s="2" t="s">
        <v>6</v>
      </c>
      <c r="C231" s="2">
        <v>2849.8990925899998</v>
      </c>
      <c r="D231" s="2" t="s">
        <v>22</v>
      </c>
      <c r="E231" s="2" t="s">
        <v>13</v>
      </c>
      <c r="F231" s="3" t="s">
        <v>92</v>
      </c>
      <c r="G231" s="2" t="s">
        <v>19</v>
      </c>
      <c r="J231" s="62"/>
      <c r="K231" s="63"/>
      <c r="L231" s="63"/>
      <c r="M231" s="63"/>
      <c r="N231" s="63"/>
    </row>
    <row r="232" spans="1:14" x14ac:dyDescent="0.25">
      <c r="A232" s="2">
        <v>1257</v>
      </c>
      <c r="B232" s="2" t="s">
        <v>6</v>
      </c>
      <c r="C232" s="2">
        <v>2861.2526996500001</v>
      </c>
      <c r="D232" s="2" t="s">
        <v>23</v>
      </c>
      <c r="E232" s="2" t="s">
        <v>13</v>
      </c>
      <c r="F232" s="3" t="s">
        <v>91</v>
      </c>
      <c r="G232" s="2" t="s">
        <v>17</v>
      </c>
      <c r="J232" s="62"/>
      <c r="K232" s="63"/>
      <c r="L232" s="63"/>
      <c r="M232" s="63"/>
      <c r="N232" s="63"/>
    </row>
    <row r="233" spans="1:14" x14ac:dyDescent="0.25">
      <c r="A233" s="2">
        <v>513</v>
      </c>
      <c r="B233" s="2" t="s">
        <v>6</v>
      </c>
      <c r="C233" s="2">
        <v>2874.9635430200001</v>
      </c>
      <c r="D233" s="2" t="s">
        <v>7</v>
      </c>
      <c r="E233" s="2" t="s">
        <v>13</v>
      </c>
      <c r="F233" s="3" t="s">
        <v>91</v>
      </c>
      <c r="G233" s="2" t="s">
        <v>17</v>
      </c>
      <c r="J233" s="62"/>
      <c r="K233" s="63"/>
      <c r="L233" s="63"/>
      <c r="M233" s="63"/>
      <c r="N233" s="63"/>
    </row>
    <row r="234" spans="1:14" x14ac:dyDescent="0.25">
      <c r="A234" s="2">
        <v>1761</v>
      </c>
      <c r="B234" s="2" t="s">
        <v>6</v>
      </c>
      <c r="C234" s="2">
        <v>2878.8281636900001</v>
      </c>
      <c r="D234" s="2" t="s">
        <v>7</v>
      </c>
      <c r="E234" s="2" t="s">
        <v>13</v>
      </c>
      <c r="F234" s="3" t="s">
        <v>91</v>
      </c>
      <c r="G234" s="2" t="s">
        <v>17</v>
      </c>
      <c r="J234" s="62"/>
      <c r="K234" s="63"/>
      <c r="L234" s="63"/>
      <c r="M234" s="63"/>
      <c r="N234" s="63"/>
    </row>
    <row r="235" spans="1:14" x14ac:dyDescent="0.25">
      <c r="A235" s="2">
        <v>1153</v>
      </c>
      <c r="B235" s="2" t="s">
        <v>6</v>
      </c>
      <c r="C235" s="2">
        <v>2890.7314190900001</v>
      </c>
      <c r="D235" s="2" t="s">
        <v>7</v>
      </c>
      <c r="E235" s="2" t="s">
        <v>13</v>
      </c>
      <c r="F235" s="3" t="s">
        <v>91</v>
      </c>
      <c r="G235" s="2" t="s">
        <v>17</v>
      </c>
      <c r="J235" s="62"/>
      <c r="K235" s="63"/>
      <c r="L235" s="63"/>
      <c r="M235" s="63"/>
      <c r="N235" s="63"/>
    </row>
    <row r="236" spans="1:14" x14ac:dyDescent="0.25">
      <c r="A236" s="2">
        <v>1612</v>
      </c>
      <c r="B236" s="2" t="s">
        <v>6</v>
      </c>
      <c r="C236" s="2">
        <v>2936.4659819499998</v>
      </c>
      <c r="D236" s="2" t="s">
        <v>7</v>
      </c>
      <c r="E236" s="2" t="s">
        <v>13</v>
      </c>
      <c r="F236" s="3" t="s">
        <v>91</v>
      </c>
      <c r="G236" s="2" t="s">
        <v>17</v>
      </c>
      <c r="J236" s="62"/>
      <c r="K236" s="63"/>
      <c r="L236" s="63"/>
      <c r="M236" s="63"/>
      <c r="N236" s="63"/>
    </row>
    <row r="237" spans="1:14" x14ac:dyDescent="0.25">
      <c r="A237" s="2">
        <v>1390</v>
      </c>
      <c r="B237" s="2" t="s">
        <v>6</v>
      </c>
      <c r="C237" s="2">
        <v>2939.4050743100001</v>
      </c>
      <c r="D237" s="2" t="s">
        <v>7</v>
      </c>
      <c r="E237" s="2" t="s">
        <v>8</v>
      </c>
      <c r="F237" s="3" t="s">
        <v>91</v>
      </c>
      <c r="G237" s="2" t="s">
        <v>17</v>
      </c>
      <c r="J237" s="62"/>
      <c r="K237" s="63"/>
      <c r="L237" s="63"/>
      <c r="M237" s="63"/>
      <c r="N237" s="63"/>
    </row>
    <row r="238" spans="1:14" x14ac:dyDescent="0.25">
      <c r="A238" s="2">
        <v>673</v>
      </c>
      <c r="B238" s="2" t="s">
        <v>6</v>
      </c>
      <c r="C238" s="2">
        <v>2949.5995966599999</v>
      </c>
      <c r="D238" s="2" t="s">
        <v>7</v>
      </c>
      <c r="E238" s="2" t="s">
        <v>13</v>
      </c>
      <c r="F238" s="3" t="s">
        <v>91</v>
      </c>
      <c r="G238" s="2" t="s">
        <v>17</v>
      </c>
      <c r="J238" s="62"/>
      <c r="K238" s="63"/>
      <c r="L238" s="63"/>
      <c r="M238" s="63"/>
      <c r="N238" s="63"/>
    </row>
    <row r="239" spans="1:14" x14ac:dyDescent="0.25">
      <c r="A239" s="2">
        <v>468</v>
      </c>
      <c r="B239" s="2" t="s">
        <v>6</v>
      </c>
      <c r="C239" s="2">
        <v>2950.0347746699999</v>
      </c>
      <c r="D239" s="2" t="s">
        <v>7</v>
      </c>
      <c r="E239" s="2" t="s">
        <v>13</v>
      </c>
      <c r="F239" s="3" t="s">
        <v>91</v>
      </c>
      <c r="G239" s="2" t="s">
        <v>17</v>
      </c>
      <c r="J239" s="62"/>
      <c r="K239" s="63"/>
      <c r="L239" s="63"/>
      <c r="M239" s="63"/>
      <c r="N239" s="63"/>
    </row>
    <row r="240" spans="1:14" x14ac:dyDescent="0.25">
      <c r="A240" s="2">
        <v>354</v>
      </c>
      <c r="B240" s="2" t="s">
        <v>6</v>
      </c>
      <c r="C240" s="2">
        <v>2952.8564102800001</v>
      </c>
      <c r="D240" s="2" t="s">
        <v>7</v>
      </c>
      <c r="E240" s="2" t="s">
        <v>13</v>
      </c>
      <c r="F240" s="3" t="s">
        <v>91</v>
      </c>
      <c r="G240" s="2" t="s">
        <v>17</v>
      </c>
      <c r="J240" s="62"/>
      <c r="K240" s="63"/>
      <c r="L240" s="63"/>
      <c r="M240" s="63"/>
      <c r="N240" s="63"/>
    </row>
    <row r="241" spans="1:14" x14ac:dyDescent="0.25">
      <c r="A241" s="2">
        <v>53</v>
      </c>
      <c r="B241" s="2" t="s">
        <v>6</v>
      </c>
      <c r="C241" s="2">
        <v>2956.0961164</v>
      </c>
      <c r="D241" s="2" t="s">
        <v>7</v>
      </c>
      <c r="E241" s="2" t="s">
        <v>13</v>
      </c>
      <c r="F241" s="3" t="s">
        <v>90</v>
      </c>
      <c r="G241" s="2" t="s">
        <v>9</v>
      </c>
      <c r="J241" s="62"/>
      <c r="K241" s="63"/>
      <c r="L241" s="63"/>
      <c r="M241" s="63"/>
      <c r="N241" s="63"/>
    </row>
    <row r="242" spans="1:14" x14ac:dyDescent="0.25">
      <c r="A242" s="2">
        <v>1572</v>
      </c>
      <c r="B242" s="2" t="s">
        <v>6</v>
      </c>
      <c r="C242" s="2">
        <v>2995.2417656399998</v>
      </c>
      <c r="D242" s="2" t="s">
        <v>16</v>
      </c>
      <c r="E242" s="2" t="s">
        <v>13</v>
      </c>
      <c r="F242" s="3" t="s">
        <v>91</v>
      </c>
      <c r="G242" s="2" t="s">
        <v>17</v>
      </c>
      <c r="J242" s="62"/>
      <c r="K242" s="63"/>
      <c r="L242" s="63"/>
      <c r="M242" s="63"/>
      <c r="N242" s="63"/>
    </row>
    <row r="243" spans="1:14" x14ac:dyDescent="0.25">
      <c r="A243" s="2">
        <v>285</v>
      </c>
      <c r="B243" s="2" t="s">
        <v>6</v>
      </c>
      <c r="C243" s="2">
        <v>2998.1866927199999</v>
      </c>
      <c r="D243" s="2" t="s">
        <v>7</v>
      </c>
      <c r="E243" s="2" t="s">
        <v>13</v>
      </c>
      <c r="F243" s="3" t="s">
        <v>91</v>
      </c>
      <c r="G243" s="2" t="s">
        <v>17</v>
      </c>
      <c r="J243" s="62"/>
      <c r="K243" s="63"/>
      <c r="L243" s="63"/>
      <c r="M243" s="63"/>
      <c r="N243" s="63"/>
    </row>
    <row r="244" spans="1:14" x14ac:dyDescent="0.25">
      <c r="A244" s="2">
        <v>174</v>
      </c>
      <c r="B244" s="2" t="s">
        <v>6</v>
      </c>
      <c r="C244" s="2">
        <v>2998.3964574000001</v>
      </c>
      <c r="D244" s="2" t="s">
        <v>23</v>
      </c>
      <c r="E244" s="2" t="s">
        <v>13</v>
      </c>
      <c r="F244" s="3" t="s">
        <v>91</v>
      </c>
      <c r="G244" s="2" t="s">
        <v>17</v>
      </c>
      <c r="J244" s="62"/>
      <c r="K244" s="63"/>
      <c r="L244" s="63"/>
      <c r="M244" s="63"/>
      <c r="N244" s="63"/>
    </row>
    <row r="245" spans="1:14" x14ac:dyDescent="0.25">
      <c r="A245" s="2">
        <v>1608</v>
      </c>
      <c r="B245" s="2" t="s">
        <v>6</v>
      </c>
      <c r="C245" s="2">
        <v>2999.8839975699998</v>
      </c>
      <c r="D245" s="2" t="s">
        <v>7</v>
      </c>
      <c r="E245" s="2" t="s">
        <v>13</v>
      </c>
      <c r="F245" s="3" t="s">
        <v>91</v>
      </c>
      <c r="G245" s="2" t="s">
        <v>17</v>
      </c>
      <c r="J245" s="62"/>
      <c r="K245" s="63"/>
      <c r="L245" s="63"/>
      <c r="M245" s="63"/>
      <c r="N245" s="63"/>
    </row>
    <row r="246" spans="1:14" x14ac:dyDescent="0.25">
      <c r="A246" s="2">
        <v>1392</v>
      </c>
      <c r="B246" s="2" t="s">
        <v>6</v>
      </c>
      <c r="C246" s="2">
        <v>3001.35518465</v>
      </c>
      <c r="D246" s="2" t="s">
        <v>7</v>
      </c>
      <c r="E246" s="2" t="s">
        <v>13</v>
      </c>
      <c r="F246" s="3" t="s">
        <v>91</v>
      </c>
      <c r="G246" s="2" t="s">
        <v>17</v>
      </c>
      <c r="J246" s="62"/>
      <c r="K246" s="63"/>
      <c r="L246" s="63"/>
      <c r="M246" s="63"/>
      <c r="N246" s="63"/>
    </row>
    <row r="247" spans="1:14" x14ac:dyDescent="0.25">
      <c r="A247" s="2">
        <v>920</v>
      </c>
      <c r="B247" s="2" t="s">
        <v>6</v>
      </c>
      <c r="C247" s="2">
        <v>3022.95032455</v>
      </c>
      <c r="D247" s="2" t="s">
        <v>7</v>
      </c>
      <c r="E247" s="2" t="s">
        <v>71</v>
      </c>
      <c r="F247" s="3" t="s">
        <v>91</v>
      </c>
      <c r="G247" s="2" t="s">
        <v>17</v>
      </c>
      <c r="J247" s="62"/>
      <c r="K247" s="63"/>
      <c r="L247" s="63"/>
      <c r="M247" s="63"/>
      <c r="N247" s="63"/>
    </row>
    <row r="248" spans="1:14" x14ac:dyDescent="0.25">
      <c r="A248" s="2">
        <v>611</v>
      </c>
      <c r="B248" s="2" t="s">
        <v>6</v>
      </c>
      <c r="C248" s="2">
        <v>3031.4300159300001</v>
      </c>
      <c r="D248" s="2" t="s">
        <v>7</v>
      </c>
      <c r="E248" s="2" t="s">
        <v>13</v>
      </c>
      <c r="F248" s="3" t="s">
        <v>91</v>
      </c>
      <c r="G248" s="2" t="s">
        <v>17</v>
      </c>
      <c r="J248" s="62"/>
      <c r="K248" s="63"/>
      <c r="L248" s="63"/>
      <c r="M248" s="63"/>
      <c r="N248" s="63"/>
    </row>
    <row r="249" spans="1:14" x14ac:dyDescent="0.25">
      <c r="A249" s="2">
        <v>1688</v>
      </c>
      <c r="B249" s="2" t="s">
        <v>6</v>
      </c>
      <c r="C249" s="2">
        <v>3033.2305585700001</v>
      </c>
      <c r="D249" s="2" t="s">
        <v>7</v>
      </c>
      <c r="E249" s="2" t="s">
        <v>13</v>
      </c>
      <c r="F249" s="3" t="s">
        <v>91</v>
      </c>
      <c r="G249" s="2" t="s">
        <v>17</v>
      </c>
      <c r="J249" s="62"/>
      <c r="K249" s="63"/>
      <c r="L249" s="63"/>
      <c r="M249" s="63"/>
      <c r="N249" s="63"/>
    </row>
    <row r="250" spans="1:14" x14ac:dyDescent="0.25">
      <c r="A250" s="2">
        <v>1024</v>
      </c>
      <c r="B250" s="2" t="s">
        <v>6</v>
      </c>
      <c r="C250" s="2">
        <v>3056.3518877900001</v>
      </c>
      <c r="D250" s="2" t="s">
        <v>21</v>
      </c>
      <c r="E250" s="2" t="s">
        <v>13</v>
      </c>
      <c r="F250" s="3" t="s">
        <v>92</v>
      </c>
      <c r="G250" s="2" t="s">
        <v>19</v>
      </c>
      <c r="J250" s="62"/>
      <c r="K250" s="63"/>
      <c r="L250" s="63"/>
      <c r="M250" s="63"/>
      <c r="N250" s="63"/>
    </row>
    <row r="251" spans="1:14" x14ac:dyDescent="0.25">
      <c r="A251" s="2">
        <v>889</v>
      </c>
      <c r="B251" s="2" t="s">
        <v>6</v>
      </c>
      <c r="C251" s="2">
        <v>3058.84008206</v>
      </c>
      <c r="D251" s="2" t="s">
        <v>22</v>
      </c>
      <c r="E251" s="2" t="s">
        <v>10</v>
      </c>
      <c r="F251" s="3" t="s">
        <v>92</v>
      </c>
      <c r="G251" s="2" t="s">
        <v>19</v>
      </c>
      <c r="J251" s="62"/>
      <c r="K251" s="63"/>
      <c r="L251" s="63"/>
      <c r="M251" s="63"/>
      <c r="N251" s="63"/>
    </row>
    <row r="252" spans="1:14" x14ac:dyDescent="0.25">
      <c r="A252" s="2">
        <v>732</v>
      </c>
      <c r="B252" s="2" t="s">
        <v>6</v>
      </c>
      <c r="C252" s="2">
        <v>3061.2123891699998</v>
      </c>
      <c r="D252" s="2" t="s">
        <v>7</v>
      </c>
      <c r="E252" s="2" t="s">
        <v>8</v>
      </c>
      <c r="F252" s="3" t="s">
        <v>91</v>
      </c>
      <c r="G252" s="2" t="s">
        <v>17</v>
      </c>
      <c r="J252" s="62"/>
      <c r="K252" s="63"/>
      <c r="L252" s="63"/>
      <c r="M252" s="63"/>
      <c r="N252" s="63"/>
    </row>
    <row r="253" spans="1:14" x14ac:dyDescent="0.25">
      <c r="A253" s="2">
        <v>214</v>
      </c>
      <c r="B253" s="2" t="s">
        <v>6</v>
      </c>
      <c r="C253" s="2">
        <v>3083.0380336200001</v>
      </c>
      <c r="D253" s="2" t="s">
        <v>23</v>
      </c>
      <c r="E253" s="2" t="s">
        <v>13</v>
      </c>
      <c r="F253" s="3" t="s">
        <v>91</v>
      </c>
      <c r="G253" s="2" t="s">
        <v>17</v>
      </c>
      <c r="J253" s="62"/>
      <c r="K253" s="63"/>
      <c r="L253" s="63"/>
      <c r="M253" s="63"/>
      <c r="N253" s="63"/>
    </row>
    <row r="254" spans="1:14" x14ac:dyDescent="0.25">
      <c r="A254" s="2">
        <v>1301</v>
      </c>
      <c r="B254" s="2" t="s">
        <v>6</v>
      </c>
      <c r="C254" s="2">
        <v>3085.79857954</v>
      </c>
      <c r="D254" s="2" t="s">
        <v>23</v>
      </c>
      <c r="E254" s="2" t="s">
        <v>13</v>
      </c>
      <c r="F254" s="3" t="s">
        <v>91</v>
      </c>
      <c r="G254" s="2" t="s">
        <v>17</v>
      </c>
      <c r="J254" s="62"/>
      <c r="K254" s="63"/>
      <c r="L254" s="63"/>
      <c r="M254" s="63"/>
      <c r="N254" s="63"/>
    </row>
    <row r="255" spans="1:14" x14ac:dyDescent="0.25">
      <c r="A255" s="2">
        <v>58</v>
      </c>
      <c r="B255" s="2" t="s">
        <v>6</v>
      </c>
      <c r="C255" s="2">
        <v>3102.08082169</v>
      </c>
      <c r="D255" s="2" t="s">
        <v>7</v>
      </c>
      <c r="E255" s="2" t="s">
        <v>13</v>
      </c>
      <c r="F255" s="3" t="s">
        <v>90</v>
      </c>
      <c r="G255" s="2" t="s">
        <v>9</v>
      </c>
      <c r="J255" s="62"/>
      <c r="K255" s="63"/>
      <c r="L255" s="63"/>
      <c r="M255" s="63"/>
      <c r="N255" s="63"/>
    </row>
    <row r="256" spans="1:14" x14ac:dyDescent="0.25">
      <c r="A256" s="2">
        <v>1562</v>
      </c>
      <c r="B256" s="2" t="s">
        <v>6</v>
      </c>
      <c r="C256" s="2">
        <v>3106.0189384400001</v>
      </c>
      <c r="D256" s="2" t="s">
        <v>16</v>
      </c>
      <c r="E256" s="2" t="s">
        <v>13</v>
      </c>
      <c r="F256" s="3" t="s">
        <v>91</v>
      </c>
      <c r="G256" s="2" t="s">
        <v>17</v>
      </c>
      <c r="J256" s="62"/>
      <c r="K256" s="63"/>
      <c r="L256" s="63"/>
      <c r="M256" s="63"/>
      <c r="N256" s="63"/>
    </row>
    <row r="257" spans="1:14" x14ac:dyDescent="0.25">
      <c r="A257" s="2">
        <v>1632</v>
      </c>
      <c r="B257" s="2" t="s">
        <v>6</v>
      </c>
      <c r="C257" s="2">
        <v>3195.8641451100002</v>
      </c>
      <c r="D257" s="2" t="s">
        <v>7</v>
      </c>
      <c r="E257" s="2" t="s">
        <v>13</v>
      </c>
      <c r="F257" s="3" t="s">
        <v>91</v>
      </c>
      <c r="G257" s="2" t="s">
        <v>17</v>
      </c>
      <c r="J257" s="62"/>
      <c r="K257" s="63"/>
      <c r="L257" s="63"/>
      <c r="M257" s="63"/>
      <c r="N257" s="63"/>
    </row>
    <row r="258" spans="1:14" x14ac:dyDescent="0.25">
      <c r="A258" s="2">
        <v>993</v>
      </c>
      <c r="B258" s="2" t="s">
        <v>6</v>
      </c>
      <c r="C258" s="2">
        <v>3202.4442276999998</v>
      </c>
      <c r="D258" s="2" t="s">
        <v>22</v>
      </c>
      <c r="E258" s="2" t="s">
        <v>13</v>
      </c>
      <c r="F258" s="3" t="s">
        <v>92</v>
      </c>
      <c r="G258" s="2" t="s">
        <v>19</v>
      </c>
      <c r="J258" s="62"/>
      <c r="K258" s="63"/>
      <c r="L258" s="63"/>
      <c r="M258" s="63"/>
      <c r="N258" s="63"/>
    </row>
    <row r="259" spans="1:14" x14ac:dyDescent="0.25">
      <c r="A259" s="2">
        <v>841</v>
      </c>
      <c r="B259" s="2" t="s">
        <v>6</v>
      </c>
      <c r="C259" s="2">
        <v>3219.4684881799999</v>
      </c>
      <c r="D259" s="2" t="s">
        <v>7</v>
      </c>
      <c r="E259" s="2" t="s">
        <v>8</v>
      </c>
      <c r="F259" s="3" t="s">
        <v>91</v>
      </c>
      <c r="G259" s="2" t="s">
        <v>17</v>
      </c>
      <c r="J259" s="62"/>
      <c r="K259" s="63"/>
      <c r="L259" s="63"/>
      <c r="M259" s="63"/>
      <c r="N259" s="63"/>
    </row>
    <row r="260" spans="1:14" x14ac:dyDescent="0.25">
      <c r="A260" s="2">
        <v>1364</v>
      </c>
      <c r="B260" s="2" t="s">
        <v>6</v>
      </c>
      <c r="C260" s="2">
        <v>3231.4761736800001</v>
      </c>
      <c r="D260" s="2" t="s">
        <v>7</v>
      </c>
      <c r="E260" s="2" t="s">
        <v>13</v>
      </c>
      <c r="F260" s="3" t="s">
        <v>91</v>
      </c>
      <c r="G260" s="2" t="s">
        <v>17</v>
      </c>
      <c r="J260" s="62"/>
      <c r="K260" s="63"/>
      <c r="L260" s="63"/>
      <c r="M260" s="63"/>
      <c r="N260" s="63"/>
    </row>
    <row r="261" spans="1:14" x14ac:dyDescent="0.25">
      <c r="A261" s="2">
        <v>271</v>
      </c>
      <c r="B261" s="2" t="s">
        <v>6</v>
      </c>
      <c r="C261" s="2">
        <v>3245.89306915</v>
      </c>
      <c r="D261" s="2" t="s">
        <v>7</v>
      </c>
      <c r="E261" s="2" t="s">
        <v>13</v>
      </c>
      <c r="F261" s="3" t="s">
        <v>91</v>
      </c>
      <c r="G261" s="2" t="s">
        <v>17</v>
      </c>
      <c r="J261" s="62"/>
      <c r="K261" s="63"/>
      <c r="L261" s="63"/>
      <c r="M261" s="63"/>
      <c r="N261" s="63"/>
    </row>
    <row r="262" spans="1:14" x14ac:dyDescent="0.25">
      <c r="A262" s="2">
        <v>529</v>
      </c>
      <c r="B262" s="2" t="s">
        <v>6</v>
      </c>
      <c r="C262" s="2">
        <v>3258.9990212500002</v>
      </c>
      <c r="D262" s="2" t="s">
        <v>7</v>
      </c>
      <c r="E262" s="2" t="s">
        <v>13</v>
      </c>
      <c r="F262" s="3" t="s">
        <v>91</v>
      </c>
      <c r="G262" s="2" t="s">
        <v>17</v>
      </c>
      <c r="J262" s="62"/>
      <c r="K262" s="63"/>
      <c r="L262" s="63"/>
      <c r="M262" s="63"/>
      <c r="N262" s="63"/>
    </row>
    <row r="263" spans="1:14" x14ac:dyDescent="0.25">
      <c r="A263" s="2">
        <v>1404</v>
      </c>
      <c r="B263" s="2" t="s">
        <v>6</v>
      </c>
      <c r="C263" s="2">
        <v>3265.9543160600001</v>
      </c>
      <c r="D263" s="2" t="s">
        <v>7</v>
      </c>
      <c r="E263" s="2" t="s">
        <v>13</v>
      </c>
      <c r="F263" s="3" t="s">
        <v>91</v>
      </c>
      <c r="G263" s="2" t="s">
        <v>17</v>
      </c>
      <c r="J263" s="62"/>
      <c r="K263" s="63"/>
      <c r="L263" s="63"/>
      <c r="M263" s="63"/>
      <c r="N263" s="63"/>
    </row>
    <row r="264" spans="1:14" x14ac:dyDescent="0.25">
      <c r="A264" s="2">
        <v>201</v>
      </c>
      <c r="B264" s="2" t="s">
        <v>6</v>
      </c>
      <c r="C264" s="2">
        <v>3271.6875206999998</v>
      </c>
      <c r="D264" s="2" t="s">
        <v>23</v>
      </c>
      <c r="E264" s="2" t="s">
        <v>13</v>
      </c>
      <c r="F264" s="3" t="s">
        <v>91</v>
      </c>
      <c r="G264" s="2" t="s">
        <v>17</v>
      </c>
      <c r="J264" s="62"/>
      <c r="K264" s="63"/>
      <c r="L264" s="63"/>
      <c r="M264" s="63"/>
      <c r="N264" s="63"/>
    </row>
    <row r="265" spans="1:14" x14ac:dyDescent="0.25">
      <c r="A265" s="2">
        <v>964</v>
      </c>
      <c r="B265" s="2" t="s">
        <v>6</v>
      </c>
      <c r="C265" s="2">
        <v>3276.3986034499999</v>
      </c>
      <c r="D265" s="2" t="s">
        <v>22</v>
      </c>
      <c r="E265" s="2" t="s">
        <v>13</v>
      </c>
      <c r="F265" s="3" t="s">
        <v>92</v>
      </c>
      <c r="G265" s="2" t="s">
        <v>19</v>
      </c>
      <c r="J265" s="62"/>
      <c r="K265" s="63"/>
      <c r="L265" s="63"/>
      <c r="M265" s="63"/>
      <c r="N265" s="63"/>
    </row>
    <row r="266" spans="1:14" x14ac:dyDescent="0.25">
      <c r="A266" s="2">
        <v>284</v>
      </c>
      <c r="B266" s="2" t="s">
        <v>6</v>
      </c>
      <c r="C266" s="2">
        <v>3282.53405217</v>
      </c>
      <c r="D266" s="2" t="s">
        <v>7</v>
      </c>
      <c r="E266" s="2" t="s">
        <v>13</v>
      </c>
      <c r="F266" s="3" t="s">
        <v>91</v>
      </c>
      <c r="G266" s="2" t="s">
        <v>17</v>
      </c>
      <c r="J266" s="62"/>
      <c r="K266" s="63"/>
      <c r="L266" s="63"/>
      <c r="M266" s="63"/>
      <c r="N266" s="63"/>
    </row>
    <row r="267" spans="1:14" x14ac:dyDescent="0.25">
      <c r="A267" s="2">
        <v>977</v>
      </c>
      <c r="B267" s="2" t="s">
        <v>6</v>
      </c>
      <c r="C267" s="2">
        <v>3286.4866801799999</v>
      </c>
      <c r="D267" s="2" t="s">
        <v>22</v>
      </c>
      <c r="E267" s="2" t="s">
        <v>13</v>
      </c>
      <c r="F267" s="3" t="s">
        <v>92</v>
      </c>
      <c r="G267" s="2" t="s">
        <v>19</v>
      </c>
      <c r="J267" s="62"/>
      <c r="K267" s="63"/>
      <c r="L267" s="63"/>
      <c r="M267" s="63"/>
      <c r="N267" s="63"/>
    </row>
    <row r="268" spans="1:14" x14ac:dyDescent="0.25">
      <c r="A268" s="2">
        <v>1213</v>
      </c>
      <c r="B268" s="2" t="s">
        <v>6</v>
      </c>
      <c r="C268" s="2">
        <v>3288.8512995199999</v>
      </c>
      <c r="D268" s="2" t="s">
        <v>7</v>
      </c>
      <c r="E268" s="2" t="s">
        <v>13</v>
      </c>
      <c r="F268" s="3" t="s">
        <v>91</v>
      </c>
      <c r="G268" s="2" t="s">
        <v>17</v>
      </c>
      <c r="J268" s="62"/>
      <c r="K268" s="63"/>
      <c r="L268" s="63"/>
      <c r="M268" s="63"/>
      <c r="N268" s="63"/>
    </row>
    <row r="269" spans="1:14" x14ac:dyDescent="0.25">
      <c r="A269" s="2">
        <v>474</v>
      </c>
      <c r="B269" s="2" t="s">
        <v>6</v>
      </c>
      <c r="C269" s="2">
        <v>3293.9774929800001</v>
      </c>
      <c r="D269" s="2" t="s">
        <v>7</v>
      </c>
      <c r="E269" s="2" t="s">
        <v>13</v>
      </c>
      <c r="F269" s="3" t="s">
        <v>91</v>
      </c>
      <c r="G269" s="2" t="s">
        <v>17</v>
      </c>
      <c r="J269" s="62"/>
      <c r="K269" s="63"/>
      <c r="L269" s="63"/>
      <c r="M269" s="63"/>
      <c r="N269" s="63"/>
    </row>
    <row r="270" spans="1:14" x14ac:dyDescent="0.25">
      <c r="A270" s="2">
        <v>1283</v>
      </c>
      <c r="B270" s="2" t="s">
        <v>6</v>
      </c>
      <c r="C270" s="2">
        <v>3294.78971004</v>
      </c>
      <c r="D270" s="2" t="s">
        <v>23</v>
      </c>
      <c r="E270" s="2" t="s">
        <v>13</v>
      </c>
      <c r="F270" s="3" t="s">
        <v>91</v>
      </c>
      <c r="G270" s="2" t="s">
        <v>17</v>
      </c>
      <c r="J270" s="62"/>
      <c r="K270" s="63"/>
      <c r="L270" s="63"/>
      <c r="M270" s="63"/>
      <c r="N270" s="63"/>
    </row>
    <row r="271" spans="1:14" x14ac:dyDescent="0.25">
      <c r="A271" s="2">
        <v>1253</v>
      </c>
      <c r="B271" s="2" t="s">
        <v>6</v>
      </c>
      <c r="C271" s="2">
        <v>3313.5053374200002</v>
      </c>
      <c r="D271" s="2" t="s">
        <v>23</v>
      </c>
      <c r="E271" s="2" t="s">
        <v>13</v>
      </c>
      <c r="F271" s="3" t="s">
        <v>91</v>
      </c>
      <c r="G271" s="2" t="s">
        <v>17</v>
      </c>
      <c r="J271" s="62"/>
      <c r="K271" s="63"/>
      <c r="L271" s="63"/>
      <c r="M271" s="63"/>
      <c r="N271" s="63"/>
    </row>
    <row r="272" spans="1:14" x14ac:dyDescent="0.25">
      <c r="A272" s="2">
        <v>535</v>
      </c>
      <c r="B272" s="2" t="s">
        <v>6</v>
      </c>
      <c r="C272" s="2">
        <v>3326.4203101200001</v>
      </c>
      <c r="D272" s="2" t="s">
        <v>20</v>
      </c>
      <c r="E272" s="2" t="s">
        <v>13</v>
      </c>
      <c r="F272" s="3" t="s">
        <v>92</v>
      </c>
      <c r="G272" s="2" t="s">
        <v>19</v>
      </c>
      <c r="J272" s="62"/>
      <c r="K272" s="63"/>
      <c r="L272" s="63"/>
      <c r="M272" s="63"/>
      <c r="N272" s="63"/>
    </row>
    <row r="273" spans="1:14" x14ac:dyDescent="0.25">
      <c r="A273" s="2">
        <v>829</v>
      </c>
      <c r="B273" s="2" t="s">
        <v>6</v>
      </c>
      <c r="C273" s="2">
        <v>3333.87175961</v>
      </c>
      <c r="D273" s="2" t="s">
        <v>7</v>
      </c>
      <c r="E273" s="2" t="s">
        <v>13</v>
      </c>
      <c r="F273" s="3" t="s">
        <v>91</v>
      </c>
      <c r="G273" s="2" t="s">
        <v>17</v>
      </c>
      <c r="J273" s="62"/>
      <c r="K273" s="63"/>
      <c r="L273" s="63"/>
      <c r="M273" s="63"/>
      <c r="N273" s="63"/>
    </row>
    <row r="274" spans="1:14" x14ac:dyDescent="0.25">
      <c r="A274" s="2">
        <v>393</v>
      </c>
      <c r="B274" s="2" t="s">
        <v>6</v>
      </c>
      <c r="C274" s="2">
        <v>3340.1172089500001</v>
      </c>
      <c r="D274" s="2" t="s">
        <v>20</v>
      </c>
      <c r="E274" s="2" t="s">
        <v>13</v>
      </c>
      <c r="F274" s="3" t="s">
        <v>92</v>
      </c>
      <c r="G274" s="2" t="s">
        <v>19</v>
      </c>
      <c r="J274" s="62"/>
      <c r="K274" s="63"/>
      <c r="L274" s="63"/>
      <c r="M274" s="63"/>
      <c r="N274" s="63"/>
    </row>
    <row r="275" spans="1:14" x14ac:dyDescent="0.25">
      <c r="A275" s="2">
        <v>1596</v>
      </c>
      <c r="B275" s="2" t="s">
        <v>6</v>
      </c>
      <c r="C275" s="2">
        <v>3345.56361672</v>
      </c>
      <c r="D275" s="2" t="s">
        <v>7</v>
      </c>
      <c r="E275" s="2" t="s">
        <v>13</v>
      </c>
      <c r="F275" s="3" t="s">
        <v>91</v>
      </c>
      <c r="G275" s="2" t="s">
        <v>17</v>
      </c>
      <c r="J275" s="62"/>
      <c r="K275" s="63"/>
      <c r="L275" s="63"/>
      <c r="M275" s="63"/>
      <c r="N275" s="63"/>
    </row>
    <row r="276" spans="1:14" x14ac:dyDescent="0.25">
      <c r="A276" s="2">
        <v>1447</v>
      </c>
      <c r="B276" s="2" t="s">
        <v>6</v>
      </c>
      <c r="C276" s="2">
        <v>3370.47450875</v>
      </c>
      <c r="D276" s="2" t="s">
        <v>7</v>
      </c>
      <c r="E276" s="2" t="s">
        <v>13</v>
      </c>
      <c r="F276" s="3" t="s">
        <v>91</v>
      </c>
      <c r="G276" s="2" t="s">
        <v>17</v>
      </c>
      <c r="J276" s="62"/>
      <c r="K276" s="63"/>
      <c r="L276" s="63"/>
      <c r="M276" s="63"/>
      <c r="N276" s="63"/>
    </row>
    <row r="277" spans="1:14" x14ac:dyDescent="0.25">
      <c r="A277" s="2">
        <v>235</v>
      </c>
      <c r="B277" s="2" t="s">
        <v>6</v>
      </c>
      <c r="C277" s="2">
        <v>3386.6000608899999</v>
      </c>
      <c r="D277" s="2" t="s">
        <v>20</v>
      </c>
      <c r="E277" s="2" t="s">
        <v>13</v>
      </c>
      <c r="F277" s="3" t="s">
        <v>92</v>
      </c>
      <c r="G277" s="2" t="s">
        <v>19</v>
      </c>
      <c r="J277" s="62"/>
      <c r="K277" s="63"/>
      <c r="L277" s="63"/>
      <c r="M277" s="63"/>
      <c r="N277" s="63"/>
    </row>
    <row r="278" spans="1:14" x14ac:dyDescent="0.25">
      <c r="A278" s="2">
        <v>885</v>
      </c>
      <c r="B278" s="2" t="s">
        <v>6</v>
      </c>
      <c r="C278" s="2">
        <v>3389.4624997199999</v>
      </c>
      <c r="D278" s="2" t="s">
        <v>21</v>
      </c>
      <c r="E278" s="2" t="s">
        <v>13</v>
      </c>
      <c r="F278" s="3" t="s">
        <v>92</v>
      </c>
      <c r="G278" s="2" t="s">
        <v>19</v>
      </c>
      <c r="J278" s="62"/>
      <c r="K278" s="63"/>
      <c r="L278" s="63"/>
      <c r="M278" s="63"/>
      <c r="N278" s="63"/>
    </row>
    <row r="279" spans="1:14" x14ac:dyDescent="0.25">
      <c r="A279" s="2">
        <v>1641</v>
      </c>
      <c r="B279" s="2" t="s">
        <v>6</v>
      </c>
      <c r="C279" s="2">
        <v>3391.2529147999999</v>
      </c>
      <c r="D279" s="2" t="s">
        <v>7</v>
      </c>
      <c r="E279" s="2" t="s">
        <v>12</v>
      </c>
      <c r="F279" s="3" t="s">
        <v>91</v>
      </c>
      <c r="G279" s="2" t="s">
        <v>17</v>
      </c>
      <c r="J279" s="62"/>
      <c r="K279" s="63"/>
      <c r="L279" s="63"/>
      <c r="M279" s="63"/>
      <c r="N279" s="63"/>
    </row>
    <row r="280" spans="1:14" x14ac:dyDescent="0.25">
      <c r="A280" s="2">
        <v>355</v>
      </c>
      <c r="B280" s="2" t="s">
        <v>6</v>
      </c>
      <c r="C280" s="2">
        <v>3401.4446360100001</v>
      </c>
      <c r="D280" s="2" t="s">
        <v>7</v>
      </c>
      <c r="E280" s="2" t="s">
        <v>13</v>
      </c>
      <c r="F280" s="3" t="s">
        <v>91</v>
      </c>
      <c r="G280" s="2" t="s">
        <v>17</v>
      </c>
      <c r="J280" s="62"/>
      <c r="K280" s="63"/>
      <c r="L280" s="63"/>
      <c r="M280" s="63"/>
      <c r="N280" s="63"/>
    </row>
    <row r="281" spans="1:14" x14ac:dyDescent="0.25">
      <c r="A281" s="2">
        <v>774</v>
      </c>
      <c r="B281" s="2" t="s">
        <v>6</v>
      </c>
      <c r="C281" s="2">
        <v>3424.09843301</v>
      </c>
      <c r="D281" s="2" t="s">
        <v>7</v>
      </c>
      <c r="E281" s="2" t="s">
        <v>13</v>
      </c>
      <c r="F281" s="3" t="s">
        <v>91</v>
      </c>
      <c r="G281" s="2" t="s">
        <v>17</v>
      </c>
      <c r="J281" s="62"/>
      <c r="K281" s="63"/>
      <c r="L281" s="63"/>
      <c r="M281" s="63"/>
      <c r="N281" s="63"/>
    </row>
    <row r="282" spans="1:14" x14ac:dyDescent="0.25">
      <c r="A282" s="2">
        <v>357</v>
      </c>
      <c r="B282" s="2" t="s">
        <v>6</v>
      </c>
      <c r="C282" s="2">
        <v>3437.9381230099998</v>
      </c>
      <c r="D282" s="2" t="s">
        <v>7</v>
      </c>
      <c r="E282" s="2" t="s">
        <v>13</v>
      </c>
      <c r="F282" s="3" t="s">
        <v>91</v>
      </c>
      <c r="G282" s="2" t="s">
        <v>17</v>
      </c>
      <c r="J282" s="62"/>
      <c r="K282" s="63"/>
      <c r="L282" s="63"/>
      <c r="M282" s="63"/>
      <c r="N282" s="63"/>
    </row>
    <row r="283" spans="1:14" x14ac:dyDescent="0.25">
      <c r="A283" s="2">
        <v>1095</v>
      </c>
      <c r="B283" s="2" t="s">
        <v>6</v>
      </c>
      <c r="C283" s="2">
        <v>3447.91417684</v>
      </c>
      <c r="D283" s="2" t="s">
        <v>20</v>
      </c>
      <c r="E283" s="2" t="s">
        <v>13</v>
      </c>
      <c r="F283" s="3" t="s">
        <v>92</v>
      </c>
      <c r="G283" s="2" t="s">
        <v>19</v>
      </c>
      <c r="J283" s="62"/>
      <c r="K283" s="63"/>
      <c r="L283" s="63"/>
      <c r="M283" s="63"/>
      <c r="N283" s="63"/>
    </row>
    <row r="284" spans="1:14" x14ac:dyDescent="0.25">
      <c r="A284" s="2">
        <v>1437</v>
      </c>
      <c r="B284" s="2" t="s">
        <v>6</v>
      </c>
      <c r="C284" s="2">
        <v>3451.2429584199999</v>
      </c>
      <c r="D284" s="2" t="s">
        <v>7</v>
      </c>
      <c r="E284" s="2" t="s">
        <v>8</v>
      </c>
      <c r="F284" s="3" t="s">
        <v>91</v>
      </c>
      <c r="G284" s="2" t="s">
        <v>17</v>
      </c>
      <c r="J284" s="62"/>
      <c r="K284" s="63"/>
      <c r="L284" s="63"/>
      <c r="M284" s="63"/>
      <c r="N284" s="63"/>
    </row>
    <row r="285" spans="1:14" x14ac:dyDescent="0.25">
      <c r="A285" s="2">
        <v>1767</v>
      </c>
      <c r="B285" s="2" t="s">
        <v>6</v>
      </c>
      <c r="C285" s="2">
        <v>3501.5859232600001</v>
      </c>
      <c r="D285" s="2" t="s">
        <v>7</v>
      </c>
      <c r="E285" s="2" t="s">
        <v>13</v>
      </c>
      <c r="F285" s="3" t="s">
        <v>91</v>
      </c>
      <c r="G285" s="2" t="s">
        <v>17</v>
      </c>
      <c r="J285" s="62"/>
      <c r="K285" s="63"/>
      <c r="L285" s="63"/>
      <c r="M285" s="63"/>
      <c r="N285" s="63"/>
    </row>
    <row r="286" spans="1:14" x14ac:dyDescent="0.25">
      <c r="A286" s="2">
        <v>921</v>
      </c>
      <c r="B286" s="2" t="s">
        <v>6</v>
      </c>
      <c r="C286" s="2">
        <v>3527.4724477599998</v>
      </c>
      <c r="D286" s="2" t="s">
        <v>20</v>
      </c>
      <c r="E286" s="2" t="s">
        <v>71</v>
      </c>
      <c r="F286" s="3" t="s">
        <v>92</v>
      </c>
      <c r="G286" s="2" t="s">
        <v>19</v>
      </c>
      <c r="J286" s="62"/>
      <c r="K286" s="63"/>
      <c r="L286" s="63"/>
      <c r="M286" s="63"/>
      <c r="N286" s="63"/>
    </row>
    <row r="287" spans="1:14" x14ac:dyDescent="0.25">
      <c r="A287" s="2">
        <v>923</v>
      </c>
      <c r="B287" s="2" t="s">
        <v>6</v>
      </c>
      <c r="C287" s="2">
        <v>3536.65396612</v>
      </c>
      <c r="D287" s="2" t="s">
        <v>22</v>
      </c>
      <c r="E287" s="2" t="s">
        <v>13</v>
      </c>
      <c r="F287" s="3" t="s">
        <v>92</v>
      </c>
      <c r="G287" s="2" t="s">
        <v>19</v>
      </c>
      <c r="J287" s="62"/>
      <c r="K287" s="63"/>
      <c r="L287" s="63"/>
      <c r="M287" s="63"/>
      <c r="N287" s="63"/>
    </row>
    <row r="288" spans="1:14" x14ac:dyDescent="0.25">
      <c r="A288" s="2">
        <v>676</v>
      </c>
      <c r="B288" s="2" t="s">
        <v>6</v>
      </c>
      <c r="C288" s="2">
        <v>3537.8162865899999</v>
      </c>
      <c r="D288" s="2" t="s">
        <v>7</v>
      </c>
      <c r="E288" s="2" t="s">
        <v>13</v>
      </c>
      <c r="F288" s="3" t="s">
        <v>91</v>
      </c>
      <c r="G288" s="2" t="s">
        <v>17</v>
      </c>
      <c r="J288" s="62"/>
      <c r="K288" s="63"/>
      <c r="L288" s="63"/>
      <c r="M288" s="63"/>
      <c r="N288" s="63"/>
    </row>
    <row r="289" spans="1:14" x14ac:dyDescent="0.25">
      <c r="A289" s="2">
        <v>1001</v>
      </c>
      <c r="B289" s="2" t="s">
        <v>6</v>
      </c>
      <c r="C289" s="2">
        <v>3633.2645361700002</v>
      </c>
      <c r="D289" s="2" t="s">
        <v>22</v>
      </c>
      <c r="E289" s="2" t="s">
        <v>10</v>
      </c>
      <c r="F289" s="3" t="s">
        <v>92</v>
      </c>
      <c r="G289" s="2" t="s">
        <v>19</v>
      </c>
      <c r="J289" s="62"/>
      <c r="K289" s="63"/>
      <c r="L289" s="63"/>
      <c r="M289" s="63"/>
      <c r="N289" s="63"/>
    </row>
    <row r="290" spans="1:14" x14ac:dyDescent="0.25">
      <c r="A290" s="2">
        <v>1449</v>
      </c>
      <c r="B290" s="2" t="s">
        <v>6</v>
      </c>
      <c r="C290" s="2">
        <v>3634.8877147100002</v>
      </c>
      <c r="D290" s="2" t="s">
        <v>7</v>
      </c>
      <c r="E290" s="2" t="s">
        <v>13</v>
      </c>
      <c r="F290" s="3" t="s">
        <v>91</v>
      </c>
      <c r="G290" s="2" t="s">
        <v>17</v>
      </c>
      <c r="J290" s="62"/>
      <c r="K290" s="63"/>
      <c r="L290" s="63"/>
      <c r="M290" s="63"/>
      <c r="N290" s="63"/>
    </row>
    <row r="291" spans="1:14" x14ac:dyDescent="0.25">
      <c r="A291" s="2">
        <v>893</v>
      </c>
      <c r="B291" s="2" t="s">
        <v>6</v>
      </c>
      <c r="C291" s="2">
        <v>3648.1062914300001</v>
      </c>
      <c r="D291" s="2" t="s">
        <v>22</v>
      </c>
      <c r="E291" s="2" t="s">
        <v>10</v>
      </c>
      <c r="F291" s="3" t="s">
        <v>92</v>
      </c>
      <c r="G291" s="2" t="s">
        <v>19</v>
      </c>
      <c r="J291" s="62"/>
      <c r="K291" s="63"/>
      <c r="L291" s="63"/>
      <c r="M291" s="63"/>
      <c r="N291" s="63"/>
    </row>
    <row r="292" spans="1:14" x14ac:dyDescent="0.25">
      <c r="A292" s="2">
        <v>462</v>
      </c>
      <c r="B292" s="2" t="s">
        <v>6</v>
      </c>
      <c r="C292" s="2">
        <v>3665.2236641300001</v>
      </c>
      <c r="D292" s="2" t="s">
        <v>7</v>
      </c>
      <c r="E292" s="2" t="s">
        <v>13</v>
      </c>
      <c r="F292" s="3" t="s">
        <v>91</v>
      </c>
      <c r="G292" s="2" t="s">
        <v>17</v>
      </c>
      <c r="J292" s="62"/>
      <c r="K292" s="63"/>
      <c r="L292" s="63"/>
      <c r="M292" s="63"/>
      <c r="N292" s="63"/>
    </row>
    <row r="293" spans="1:14" x14ac:dyDescent="0.25">
      <c r="A293" s="2">
        <v>1188</v>
      </c>
      <c r="B293" s="2" t="s">
        <v>6</v>
      </c>
      <c r="C293" s="2">
        <v>3667.5884065599998</v>
      </c>
      <c r="D293" s="2" t="s">
        <v>20</v>
      </c>
      <c r="E293" s="2" t="s">
        <v>13</v>
      </c>
      <c r="F293" s="3" t="s">
        <v>92</v>
      </c>
      <c r="G293" s="2" t="s">
        <v>19</v>
      </c>
      <c r="J293" s="62"/>
      <c r="K293" s="63"/>
      <c r="L293" s="63"/>
      <c r="M293" s="63"/>
      <c r="N293" s="63"/>
    </row>
    <row r="294" spans="1:14" x14ac:dyDescent="0.25">
      <c r="A294" s="2">
        <v>526</v>
      </c>
      <c r="B294" s="2" t="s">
        <v>6</v>
      </c>
      <c r="C294" s="2">
        <v>3670.69896634</v>
      </c>
      <c r="D294" s="2" t="s">
        <v>7</v>
      </c>
      <c r="E294" s="2" t="s">
        <v>10</v>
      </c>
      <c r="F294" s="3" t="s">
        <v>91</v>
      </c>
      <c r="G294" s="2" t="s">
        <v>17</v>
      </c>
      <c r="J294" s="62"/>
      <c r="K294" s="63"/>
      <c r="L294" s="63"/>
      <c r="M294" s="63"/>
      <c r="N294" s="63"/>
    </row>
    <row r="295" spans="1:14" x14ac:dyDescent="0.25">
      <c r="A295" s="2">
        <v>1551</v>
      </c>
      <c r="B295" s="2" t="s">
        <v>6</v>
      </c>
      <c r="C295" s="2">
        <v>3682.4520862899999</v>
      </c>
      <c r="D295" s="2" t="s">
        <v>23</v>
      </c>
      <c r="E295" s="2" t="s">
        <v>13</v>
      </c>
      <c r="F295" s="3" t="s">
        <v>91</v>
      </c>
      <c r="G295" s="2" t="s">
        <v>17</v>
      </c>
      <c r="J295" s="62"/>
      <c r="K295" s="63"/>
      <c r="L295" s="63"/>
      <c r="M295" s="63"/>
      <c r="N295" s="63"/>
    </row>
    <row r="296" spans="1:14" x14ac:dyDescent="0.25">
      <c r="A296" s="2">
        <v>1754</v>
      </c>
      <c r="B296" s="2" t="s">
        <v>6</v>
      </c>
      <c r="C296" s="2">
        <v>3696.3504350100002</v>
      </c>
      <c r="D296" s="2" t="s">
        <v>7</v>
      </c>
      <c r="E296" s="2" t="s">
        <v>13</v>
      </c>
      <c r="F296" s="3" t="s">
        <v>91</v>
      </c>
      <c r="G296" s="2" t="s">
        <v>17</v>
      </c>
      <c r="J296" s="62"/>
      <c r="K296" s="63"/>
      <c r="L296" s="63"/>
      <c r="M296" s="63"/>
      <c r="N296" s="63"/>
    </row>
    <row r="297" spans="1:14" x14ac:dyDescent="0.25">
      <c r="A297" s="2">
        <v>995</v>
      </c>
      <c r="B297" s="2" t="s">
        <v>6</v>
      </c>
      <c r="C297" s="2">
        <v>3705.80395916</v>
      </c>
      <c r="D297" s="2" t="s">
        <v>22</v>
      </c>
      <c r="E297" s="2" t="s">
        <v>13</v>
      </c>
      <c r="F297" s="3" t="s">
        <v>92</v>
      </c>
      <c r="G297" s="2" t="s">
        <v>19</v>
      </c>
      <c r="J297" s="62"/>
      <c r="K297" s="63"/>
      <c r="L297" s="63"/>
      <c r="M297" s="63"/>
      <c r="N297" s="63"/>
    </row>
    <row r="298" spans="1:14" x14ac:dyDescent="0.25">
      <c r="A298" s="2">
        <v>1543</v>
      </c>
      <c r="B298" s="2" t="s">
        <v>6</v>
      </c>
      <c r="C298" s="2">
        <v>3725.3867735700001</v>
      </c>
      <c r="D298" s="2" t="s">
        <v>23</v>
      </c>
      <c r="E298" s="2" t="s">
        <v>13</v>
      </c>
      <c r="F298" s="3" t="s">
        <v>91</v>
      </c>
      <c r="G298" s="2" t="s">
        <v>17</v>
      </c>
      <c r="J298" s="62"/>
      <c r="K298" s="63"/>
      <c r="L298" s="63"/>
      <c r="M298" s="63"/>
      <c r="N298" s="63"/>
    </row>
    <row r="299" spans="1:14" x14ac:dyDescent="0.25">
      <c r="A299" s="2">
        <v>1650</v>
      </c>
      <c r="B299" s="2" t="s">
        <v>6</v>
      </c>
      <c r="C299" s="2">
        <v>3743.29463463</v>
      </c>
      <c r="D299" s="2" t="s">
        <v>7</v>
      </c>
      <c r="E299" s="2" t="s">
        <v>13</v>
      </c>
      <c r="F299" s="3" t="s">
        <v>91</v>
      </c>
      <c r="G299" s="2" t="s">
        <v>17</v>
      </c>
      <c r="J299" s="62"/>
      <c r="K299" s="63"/>
      <c r="L299" s="63"/>
      <c r="M299" s="63"/>
      <c r="N299" s="63"/>
    </row>
    <row r="300" spans="1:14" x14ac:dyDescent="0.25">
      <c r="A300" s="2">
        <v>1448</v>
      </c>
      <c r="B300" s="2" t="s">
        <v>6</v>
      </c>
      <c r="C300" s="2">
        <v>3750.4081306799999</v>
      </c>
      <c r="D300" s="2" t="s">
        <v>7</v>
      </c>
      <c r="E300" s="2" t="s">
        <v>13</v>
      </c>
      <c r="F300" s="3" t="s">
        <v>91</v>
      </c>
      <c r="G300" s="2" t="s">
        <v>17</v>
      </c>
      <c r="J300" s="62"/>
      <c r="K300" s="63"/>
      <c r="L300" s="63"/>
      <c r="M300" s="63"/>
      <c r="N300" s="63"/>
    </row>
    <row r="301" spans="1:14" x14ac:dyDescent="0.25">
      <c r="A301" s="2">
        <v>1627</v>
      </c>
      <c r="B301" s="2" t="s">
        <v>6</v>
      </c>
      <c r="C301" s="2">
        <v>3790.0485496400001</v>
      </c>
      <c r="D301" s="2" t="s">
        <v>7</v>
      </c>
      <c r="E301" s="2" t="s">
        <v>13</v>
      </c>
      <c r="F301" s="3" t="s">
        <v>91</v>
      </c>
      <c r="G301" s="2" t="s">
        <v>17</v>
      </c>
      <c r="J301" s="62"/>
      <c r="K301" s="63"/>
      <c r="L301" s="63"/>
      <c r="M301" s="63"/>
      <c r="N301" s="63"/>
    </row>
    <row r="302" spans="1:14" x14ac:dyDescent="0.25">
      <c r="A302" s="2">
        <v>542</v>
      </c>
      <c r="B302" s="2" t="s">
        <v>6</v>
      </c>
      <c r="C302" s="2">
        <v>3867.6646871900002</v>
      </c>
      <c r="D302" s="2" t="s">
        <v>7</v>
      </c>
      <c r="E302" s="2" t="s">
        <v>13</v>
      </c>
      <c r="F302" s="3" t="s">
        <v>91</v>
      </c>
      <c r="G302" s="2" t="s">
        <v>17</v>
      </c>
      <c r="J302" s="62"/>
      <c r="K302" s="63"/>
      <c r="L302" s="63"/>
      <c r="M302" s="63"/>
      <c r="N302" s="63"/>
    </row>
    <row r="303" spans="1:14" x14ac:dyDescent="0.25">
      <c r="A303" s="2">
        <v>867</v>
      </c>
      <c r="B303" s="2" t="s">
        <v>6</v>
      </c>
      <c r="C303" s="2">
        <v>3868.8258450399999</v>
      </c>
      <c r="D303" s="2" t="s">
        <v>22</v>
      </c>
      <c r="E303" s="2" t="s">
        <v>13</v>
      </c>
      <c r="F303" s="3" t="s">
        <v>92</v>
      </c>
      <c r="G303" s="2" t="s">
        <v>19</v>
      </c>
      <c r="J303" s="62"/>
      <c r="K303" s="63"/>
      <c r="L303" s="63"/>
      <c r="M303" s="63"/>
      <c r="N303" s="63"/>
    </row>
    <row r="304" spans="1:14" x14ac:dyDescent="0.25">
      <c r="A304" s="2">
        <v>35</v>
      </c>
      <c r="B304" s="2" t="s">
        <v>6</v>
      </c>
      <c r="C304" s="2">
        <v>3881.0199510000002</v>
      </c>
      <c r="D304" s="2" t="s">
        <v>7</v>
      </c>
      <c r="E304" s="2" t="s">
        <v>13</v>
      </c>
      <c r="F304" s="3" t="s">
        <v>90</v>
      </c>
      <c r="G304" s="2" t="s">
        <v>9</v>
      </c>
      <c r="J304" s="62"/>
      <c r="K304" s="63"/>
      <c r="L304" s="63"/>
      <c r="M304" s="63"/>
      <c r="N304" s="63"/>
    </row>
    <row r="305" spans="1:14" x14ac:dyDescent="0.25">
      <c r="A305" s="2">
        <v>873</v>
      </c>
      <c r="B305" s="2" t="s">
        <v>6</v>
      </c>
      <c r="C305" s="2">
        <v>3926.5942975799999</v>
      </c>
      <c r="D305" s="2" t="s">
        <v>7</v>
      </c>
      <c r="E305" s="2" t="s">
        <v>13</v>
      </c>
      <c r="F305" s="3" t="s">
        <v>91</v>
      </c>
      <c r="G305" s="2" t="s">
        <v>17</v>
      </c>
      <c r="J305" s="62"/>
      <c r="K305" s="63"/>
      <c r="L305" s="63"/>
      <c r="M305" s="63"/>
      <c r="N305" s="63"/>
    </row>
    <row r="306" spans="1:14" x14ac:dyDescent="0.25">
      <c r="A306" s="2">
        <v>916</v>
      </c>
      <c r="B306" s="2" t="s">
        <v>6</v>
      </c>
      <c r="C306" s="2">
        <v>3931.9946674799999</v>
      </c>
      <c r="D306" s="2" t="s">
        <v>7</v>
      </c>
      <c r="E306" s="2" t="s">
        <v>71</v>
      </c>
      <c r="F306" s="3" t="s">
        <v>91</v>
      </c>
      <c r="G306" s="2" t="s">
        <v>17</v>
      </c>
      <c r="J306" s="62"/>
      <c r="K306" s="63"/>
      <c r="L306" s="63"/>
      <c r="M306" s="63"/>
      <c r="N306" s="63"/>
    </row>
    <row r="307" spans="1:14" x14ac:dyDescent="0.25">
      <c r="A307" s="2">
        <v>1622</v>
      </c>
      <c r="B307" s="2" t="s">
        <v>6</v>
      </c>
      <c r="C307" s="2">
        <v>3941.1596406100002</v>
      </c>
      <c r="D307" s="2" t="s">
        <v>7</v>
      </c>
      <c r="E307" s="2" t="s">
        <v>13</v>
      </c>
      <c r="F307" s="3" t="s">
        <v>91</v>
      </c>
      <c r="G307" s="2" t="s">
        <v>17</v>
      </c>
      <c r="J307" s="62"/>
      <c r="K307" s="63"/>
      <c r="L307" s="63"/>
      <c r="M307" s="63"/>
      <c r="N307" s="63"/>
    </row>
    <row r="308" spans="1:14" x14ac:dyDescent="0.25">
      <c r="A308" s="2">
        <v>1671</v>
      </c>
      <c r="B308" s="2" t="s">
        <v>6</v>
      </c>
      <c r="C308" s="2">
        <v>3954.4732562300001</v>
      </c>
      <c r="D308" s="2" t="s">
        <v>7</v>
      </c>
      <c r="E308" s="2" t="s">
        <v>13</v>
      </c>
      <c r="F308" s="3" t="s">
        <v>91</v>
      </c>
      <c r="G308" s="2" t="s">
        <v>17</v>
      </c>
      <c r="J308" s="62"/>
      <c r="K308" s="63"/>
      <c r="L308" s="63"/>
      <c r="M308" s="63"/>
      <c r="N308" s="63"/>
    </row>
    <row r="309" spans="1:14" x14ac:dyDescent="0.25">
      <c r="A309" s="2">
        <v>1625</v>
      </c>
      <c r="B309" s="2" t="s">
        <v>6</v>
      </c>
      <c r="C309" s="2">
        <v>3960.4974546499998</v>
      </c>
      <c r="D309" s="2" t="s">
        <v>7</v>
      </c>
      <c r="E309" s="2" t="s">
        <v>13</v>
      </c>
      <c r="F309" s="3" t="s">
        <v>91</v>
      </c>
      <c r="G309" s="2" t="s">
        <v>17</v>
      </c>
      <c r="J309" s="62"/>
      <c r="K309" s="63"/>
      <c r="L309" s="63"/>
      <c r="M309" s="63"/>
      <c r="N309" s="63"/>
    </row>
    <row r="310" spans="1:14" x14ac:dyDescent="0.25">
      <c r="A310" s="2">
        <v>1765</v>
      </c>
      <c r="B310" s="2" t="s">
        <v>6</v>
      </c>
      <c r="C310" s="2">
        <v>3969.3112619200001</v>
      </c>
      <c r="D310" s="2" t="s">
        <v>7</v>
      </c>
      <c r="E310" s="2" t="s">
        <v>13</v>
      </c>
      <c r="F310" s="3" t="s">
        <v>91</v>
      </c>
      <c r="G310" s="2" t="s">
        <v>17</v>
      </c>
      <c r="J310" s="62"/>
      <c r="K310" s="63"/>
      <c r="L310" s="63"/>
      <c r="M310" s="63"/>
      <c r="N310" s="63"/>
    </row>
    <row r="311" spans="1:14" x14ac:dyDescent="0.25">
      <c r="A311" s="2">
        <v>1008</v>
      </c>
      <c r="B311" s="2" t="s">
        <v>6</v>
      </c>
      <c r="C311" s="2">
        <v>3977.74206039</v>
      </c>
      <c r="D311" s="2" t="s">
        <v>23</v>
      </c>
      <c r="E311" s="2" t="s">
        <v>10</v>
      </c>
      <c r="F311" s="3" t="s">
        <v>91</v>
      </c>
      <c r="G311" s="2" t="s">
        <v>17</v>
      </c>
      <c r="J311" s="62"/>
      <c r="K311" s="63"/>
      <c r="L311" s="63"/>
      <c r="M311" s="63"/>
      <c r="N311" s="63"/>
    </row>
    <row r="312" spans="1:14" x14ac:dyDescent="0.25">
      <c r="A312" s="2">
        <v>1461</v>
      </c>
      <c r="B312" s="2" t="s">
        <v>6</v>
      </c>
      <c r="C312" s="2">
        <v>3984.9754275300002</v>
      </c>
      <c r="D312" s="2" t="s">
        <v>7</v>
      </c>
      <c r="E312" s="2" t="s">
        <v>13</v>
      </c>
      <c r="F312" s="3" t="s">
        <v>91</v>
      </c>
      <c r="G312" s="2" t="s">
        <v>17</v>
      </c>
      <c r="J312" s="62"/>
      <c r="K312" s="63"/>
      <c r="L312" s="63"/>
      <c r="M312" s="63"/>
      <c r="N312" s="63"/>
    </row>
    <row r="313" spans="1:14" x14ac:dyDescent="0.25">
      <c r="A313" s="2">
        <v>1113</v>
      </c>
      <c r="B313" s="2" t="s">
        <v>6</v>
      </c>
      <c r="C313" s="2">
        <v>3990.4870179700001</v>
      </c>
      <c r="D313" s="2" t="s">
        <v>21</v>
      </c>
      <c r="E313" s="2" t="s">
        <v>13</v>
      </c>
      <c r="F313" s="3" t="s">
        <v>92</v>
      </c>
      <c r="G313" s="2" t="s">
        <v>19</v>
      </c>
      <c r="J313" s="62"/>
      <c r="K313" s="63"/>
      <c r="L313" s="63"/>
      <c r="M313" s="63"/>
      <c r="N313" s="63"/>
    </row>
    <row r="314" spans="1:14" x14ac:dyDescent="0.25">
      <c r="A314" s="2">
        <v>869</v>
      </c>
      <c r="B314" s="2" t="s">
        <v>6</v>
      </c>
      <c r="C314" s="2">
        <v>4023.8737835000002</v>
      </c>
      <c r="D314" s="2" t="s">
        <v>22</v>
      </c>
      <c r="E314" s="2" t="s">
        <v>13</v>
      </c>
      <c r="F314" s="3" t="s">
        <v>92</v>
      </c>
      <c r="G314" s="2" t="s">
        <v>19</v>
      </c>
      <c r="J314" s="62"/>
      <c r="K314" s="63"/>
      <c r="L314" s="63"/>
      <c r="M314" s="63"/>
      <c r="N314" s="63"/>
    </row>
    <row r="315" spans="1:14" x14ac:dyDescent="0.25">
      <c r="A315" s="2">
        <v>359</v>
      </c>
      <c r="B315" s="2" t="s">
        <v>6</v>
      </c>
      <c r="C315" s="2">
        <v>4053.6627591199999</v>
      </c>
      <c r="D315" s="2" t="s">
        <v>20</v>
      </c>
      <c r="E315" s="2" t="s">
        <v>13</v>
      </c>
      <c r="F315" s="3" t="s">
        <v>92</v>
      </c>
      <c r="G315" s="2" t="s">
        <v>19</v>
      </c>
      <c r="J315" s="62"/>
      <c r="K315" s="63"/>
      <c r="L315" s="63"/>
      <c r="M315" s="63"/>
      <c r="N315" s="63"/>
    </row>
    <row r="316" spans="1:14" x14ac:dyDescent="0.25">
      <c r="A316" s="2">
        <v>308</v>
      </c>
      <c r="B316" s="2" t="s">
        <v>6</v>
      </c>
      <c r="C316" s="2">
        <v>4085.7693453699999</v>
      </c>
      <c r="D316" s="2" t="s">
        <v>20</v>
      </c>
      <c r="E316" s="2" t="s">
        <v>13</v>
      </c>
      <c r="F316" s="3" t="s">
        <v>92</v>
      </c>
      <c r="G316" s="2" t="s">
        <v>19</v>
      </c>
      <c r="J316" s="62"/>
      <c r="K316" s="63"/>
      <c r="L316" s="63"/>
      <c r="M316" s="63"/>
      <c r="N316" s="63"/>
    </row>
    <row r="317" spans="1:14" x14ac:dyDescent="0.25">
      <c r="A317" s="2">
        <v>1048</v>
      </c>
      <c r="B317" s="2" t="s">
        <v>6</v>
      </c>
      <c r="C317" s="2">
        <v>4089.1085914199998</v>
      </c>
      <c r="D317" s="2" t="s">
        <v>20</v>
      </c>
      <c r="E317" s="2" t="s">
        <v>10</v>
      </c>
      <c r="F317" s="3" t="s">
        <v>92</v>
      </c>
      <c r="G317" s="2" t="s">
        <v>19</v>
      </c>
      <c r="J317" s="62"/>
      <c r="K317" s="63"/>
      <c r="L317" s="63"/>
      <c r="M317" s="63"/>
      <c r="N317" s="63"/>
    </row>
    <row r="318" spans="1:14" x14ac:dyDescent="0.25">
      <c r="A318" s="2">
        <v>709</v>
      </c>
      <c r="B318" s="2" t="s">
        <v>6</v>
      </c>
      <c r="C318" s="2">
        <v>4090.6776318699999</v>
      </c>
      <c r="D318" s="2" t="s">
        <v>16</v>
      </c>
      <c r="E318" s="2" t="s">
        <v>13</v>
      </c>
      <c r="F318" s="3" t="s">
        <v>91</v>
      </c>
      <c r="G318" s="2" t="s">
        <v>17</v>
      </c>
      <c r="J318" s="62"/>
      <c r="K318" s="63"/>
      <c r="L318" s="63"/>
      <c r="M318" s="63"/>
      <c r="N318" s="63"/>
    </row>
    <row r="319" spans="1:14" x14ac:dyDescent="0.25">
      <c r="A319" s="2">
        <v>310</v>
      </c>
      <c r="B319" s="2" t="s">
        <v>6</v>
      </c>
      <c r="C319" s="2">
        <v>4157.5447330099996</v>
      </c>
      <c r="D319" s="2" t="s">
        <v>20</v>
      </c>
      <c r="E319" s="2" t="s">
        <v>13</v>
      </c>
      <c r="F319" s="3" t="s">
        <v>92</v>
      </c>
      <c r="G319" s="2" t="s">
        <v>19</v>
      </c>
      <c r="J319" s="62"/>
      <c r="K319" s="63"/>
      <c r="L319" s="63"/>
      <c r="M319" s="63"/>
      <c r="N319" s="63"/>
    </row>
    <row r="320" spans="1:14" x14ac:dyDescent="0.25">
      <c r="A320" s="2">
        <v>594</v>
      </c>
      <c r="B320" s="2" t="s">
        <v>6</v>
      </c>
      <c r="C320" s="2">
        <v>4159.4742589999996</v>
      </c>
      <c r="D320" s="2" t="s">
        <v>20</v>
      </c>
      <c r="E320" s="2" t="s">
        <v>13</v>
      </c>
      <c r="F320" s="3" t="s">
        <v>92</v>
      </c>
      <c r="G320" s="2" t="s">
        <v>19</v>
      </c>
      <c r="J320" s="62"/>
      <c r="K320" s="63"/>
      <c r="L320" s="63"/>
      <c r="M320" s="63"/>
      <c r="N320" s="63"/>
    </row>
    <row r="321" spans="1:14" x14ac:dyDescent="0.25">
      <c r="A321" s="2">
        <v>934</v>
      </c>
      <c r="B321" s="2" t="s">
        <v>6</v>
      </c>
      <c r="C321" s="2">
        <v>4186.1658828999998</v>
      </c>
      <c r="D321" s="2" t="s">
        <v>23</v>
      </c>
      <c r="E321" s="2" t="s">
        <v>13</v>
      </c>
      <c r="F321" s="3" t="s">
        <v>91</v>
      </c>
      <c r="G321" s="2" t="s">
        <v>17</v>
      </c>
      <c r="J321" s="62"/>
      <c r="K321" s="63"/>
      <c r="L321" s="63"/>
      <c r="M321" s="63"/>
      <c r="N321" s="63"/>
    </row>
    <row r="322" spans="1:14" x14ac:dyDescent="0.25">
      <c r="A322" s="2">
        <v>1346</v>
      </c>
      <c r="B322" s="2" t="s">
        <v>6</v>
      </c>
      <c r="C322" s="2">
        <v>4205.12200545</v>
      </c>
      <c r="D322" s="2" t="s">
        <v>7</v>
      </c>
      <c r="E322" s="2" t="s">
        <v>13</v>
      </c>
      <c r="F322" s="3" t="s">
        <v>91</v>
      </c>
      <c r="G322" s="2" t="s">
        <v>17</v>
      </c>
      <c r="J322" s="62"/>
      <c r="K322" s="63"/>
      <c r="L322" s="63"/>
      <c r="M322" s="63"/>
      <c r="N322" s="63"/>
    </row>
    <row r="323" spans="1:14" x14ac:dyDescent="0.25">
      <c r="A323" s="2">
        <v>1121</v>
      </c>
      <c r="B323" s="2" t="s">
        <v>6</v>
      </c>
      <c r="C323" s="2">
        <v>4212.6603974400005</v>
      </c>
      <c r="D323" s="2" t="s">
        <v>20</v>
      </c>
      <c r="E323" s="2" t="s">
        <v>14</v>
      </c>
      <c r="F323" s="3" t="s">
        <v>92</v>
      </c>
      <c r="G323" s="2" t="s">
        <v>19</v>
      </c>
      <c r="J323" s="62"/>
      <c r="K323" s="63"/>
      <c r="L323" s="63"/>
      <c r="M323" s="63"/>
      <c r="N323" s="63"/>
    </row>
    <row r="324" spans="1:14" x14ac:dyDescent="0.25">
      <c r="A324" s="2">
        <v>950</v>
      </c>
      <c r="B324" s="2" t="s">
        <v>6</v>
      </c>
      <c r="C324" s="2">
        <v>4262.2611691000002</v>
      </c>
      <c r="D324" s="2" t="s">
        <v>22</v>
      </c>
      <c r="E324" s="2" t="s">
        <v>13</v>
      </c>
      <c r="F324" s="3" t="s">
        <v>92</v>
      </c>
      <c r="G324" s="2" t="s">
        <v>19</v>
      </c>
      <c r="J324" s="62"/>
      <c r="K324" s="63"/>
      <c r="L324" s="63"/>
      <c r="M324" s="63"/>
      <c r="N324" s="63"/>
    </row>
    <row r="325" spans="1:14" x14ac:dyDescent="0.25">
      <c r="A325" s="2">
        <v>200</v>
      </c>
      <c r="B325" s="2" t="s">
        <v>6</v>
      </c>
      <c r="C325" s="2">
        <v>4276.1270060899997</v>
      </c>
      <c r="D325" s="2" t="s">
        <v>23</v>
      </c>
      <c r="E325" s="2" t="s">
        <v>13</v>
      </c>
      <c r="F325" s="3" t="s">
        <v>91</v>
      </c>
      <c r="G325" s="2" t="s">
        <v>17</v>
      </c>
      <c r="J325" s="62"/>
      <c r="K325" s="63"/>
      <c r="L325" s="63"/>
      <c r="M325" s="63"/>
      <c r="N325" s="63"/>
    </row>
    <row r="326" spans="1:14" x14ac:dyDescent="0.25">
      <c r="A326" s="2">
        <v>897</v>
      </c>
      <c r="B326" s="2" t="s">
        <v>6</v>
      </c>
      <c r="C326" s="2">
        <v>4302.3104842499997</v>
      </c>
      <c r="D326" s="2" t="s">
        <v>7</v>
      </c>
      <c r="E326" s="2" t="s">
        <v>71</v>
      </c>
      <c r="F326" s="3" t="s">
        <v>91</v>
      </c>
      <c r="G326" s="2" t="s">
        <v>17</v>
      </c>
      <c r="J326" s="62"/>
      <c r="K326" s="63"/>
      <c r="L326" s="63"/>
      <c r="M326" s="63"/>
      <c r="N326" s="63"/>
    </row>
    <row r="327" spans="1:14" x14ac:dyDescent="0.25">
      <c r="A327" s="2">
        <v>1397</v>
      </c>
      <c r="B327" s="2" t="s">
        <v>6</v>
      </c>
      <c r="C327" s="2">
        <v>4319.8775309700004</v>
      </c>
      <c r="D327" s="2" t="s">
        <v>7</v>
      </c>
      <c r="E327" s="2" t="s">
        <v>13</v>
      </c>
      <c r="F327" s="3" t="s">
        <v>91</v>
      </c>
      <c r="G327" s="2" t="s">
        <v>17</v>
      </c>
      <c r="J327" s="62"/>
      <c r="K327" s="63"/>
      <c r="L327" s="63"/>
      <c r="M327" s="63"/>
      <c r="N327" s="63"/>
    </row>
    <row r="328" spans="1:14" x14ac:dyDescent="0.25">
      <c r="A328" s="2">
        <v>1620</v>
      </c>
      <c r="B328" s="2" t="s">
        <v>6</v>
      </c>
      <c r="C328" s="2">
        <v>4344.2462402299998</v>
      </c>
      <c r="D328" s="2" t="s">
        <v>7</v>
      </c>
      <c r="E328" s="2" t="s">
        <v>13</v>
      </c>
      <c r="F328" s="3" t="s">
        <v>91</v>
      </c>
      <c r="G328" s="2" t="s">
        <v>17</v>
      </c>
      <c r="J328" s="62"/>
      <c r="K328" s="63"/>
      <c r="L328" s="63"/>
      <c r="M328" s="63"/>
      <c r="N328" s="63"/>
    </row>
    <row r="329" spans="1:14" x14ac:dyDescent="0.25">
      <c r="A329" s="2">
        <v>1003</v>
      </c>
      <c r="B329" s="2" t="s">
        <v>6</v>
      </c>
      <c r="C329" s="2">
        <v>4346.4535743899996</v>
      </c>
      <c r="D329" s="2" t="s">
        <v>22</v>
      </c>
      <c r="E329" s="2" t="s">
        <v>13</v>
      </c>
      <c r="F329" s="3" t="s">
        <v>92</v>
      </c>
      <c r="G329" s="2" t="s">
        <v>19</v>
      </c>
      <c r="J329" s="62"/>
      <c r="K329" s="63"/>
      <c r="L329" s="63"/>
      <c r="M329" s="63"/>
      <c r="N329" s="63"/>
    </row>
    <row r="330" spans="1:14" x14ac:dyDescent="0.25">
      <c r="A330" s="2">
        <v>790</v>
      </c>
      <c r="B330" s="2" t="s">
        <v>6</v>
      </c>
      <c r="C330" s="2">
        <v>4382.6626360299997</v>
      </c>
      <c r="D330" s="2" t="s">
        <v>7</v>
      </c>
      <c r="E330" s="2" t="s">
        <v>13</v>
      </c>
      <c r="F330" s="3" t="s">
        <v>91</v>
      </c>
      <c r="G330" s="2" t="s">
        <v>17</v>
      </c>
      <c r="J330" s="62"/>
      <c r="K330" s="63"/>
      <c r="L330" s="63"/>
      <c r="M330" s="63"/>
      <c r="N330" s="63"/>
    </row>
    <row r="331" spans="1:14" x14ac:dyDescent="0.25">
      <c r="A331" s="2">
        <v>866</v>
      </c>
      <c r="B331" s="2" t="s">
        <v>6</v>
      </c>
      <c r="C331" s="2">
        <v>4383.2792186899997</v>
      </c>
      <c r="D331" s="2" t="s">
        <v>22</v>
      </c>
      <c r="E331" s="2" t="s">
        <v>13</v>
      </c>
      <c r="F331" s="3" t="s">
        <v>92</v>
      </c>
      <c r="G331" s="2" t="s">
        <v>19</v>
      </c>
      <c r="J331" s="62"/>
      <c r="K331" s="63"/>
      <c r="L331" s="63"/>
      <c r="M331" s="63"/>
      <c r="N331" s="63"/>
    </row>
    <row r="332" spans="1:14" x14ac:dyDescent="0.25">
      <c r="A332" s="2">
        <v>1427</v>
      </c>
      <c r="B332" s="2" t="s">
        <v>6</v>
      </c>
      <c r="C332" s="2">
        <v>4409.8729397400002</v>
      </c>
      <c r="D332" s="2" t="s">
        <v>7</v>
      </c>
      <c r="E332" s="2" t="s">
        <v>13</v>
      </c>
      <c r="F332" s="3" t="s">
        <v>91</v>
      </c>
      <c r="G332" s="2" t="s">
        <v>17</v>
      </c>
      <c r="J332" s="62"/>
      <c r="K332" s="63"/>
      <c r="L332" s="63"/>
      <c r="M332" s="63"/>
      <c r="N332" s="63"/>
    </row>
    <row r="333" spans="1:14" x14ac:dyDescent="0.25">
      <c r="A333" s="2">
        <v>1560</v>
      </c>
      <c r="B333" s="2" t="s">
        <v>6</v>
      </c>
      <c r="C333" s="2">
        <v>4437.4788155599999</v>
      </c>
      <c r="D333" s="2" t="s">
        <v>16</v>
      </c>
      <c r="E333" s="2" t="s">
        <v>13</v>
      </c>
      <c r="F333" s="3" t="s">
        <v>91</v>
      </c>
      <c r="G333" s="2" t="s">
        <v>17</v>
      </c>
      <c r="J333" s="62"/>
      <c r="K333" s="63"/>
      <c r="L333" s="63"/>
      <c r="M333" s="63"/>
      <c r="N333" s="63"/>
    </row>
    <row r="334" spans="1:14" x14ac:dyDescent="0.25">
      <c r="A334" s="2">
        <v>1208</v>
      </c>
      <c r="B334" s="2" t="s">
        <v>6</v>
      </c>
      <c r="C334" s="2">
        <v>4447.36501512</v>
      </c>
      <c r="D334" s="2" t="s">
        <v>18</v>
      </c>
      <c r="E334" s="2" t="s">
        <v>13</v>
      </c>
      <c r="F334" s="3" t="s">
        <v>92</v>
      </c>
      <c r="G334" s="2" t="s">
        <v>19</v>
      </c>
      <c r="J334" s="62"/>
      <c r="K334" s="63"/>
      <c r="L334" s="63"/>
      <c r="M334" s="63"/>
      <c r="N334" s="63"/>
    </row>
    <row r="335" spans="1:14" x14ac:dyDescent="0.25">
      <c r="A335" s="2">
        <v>382</v>
      </c>
      <c r="B335" s="2" t="s">
        <v>6</v>
      </c>
      <c r="C335" s="2">
        <v>4451.9129132199996</v>
      </c>
      <c r="D335" s="2" t="s">
        <v>20</v>
      </c>
      <c r="E335" s="2" t="s">
        <v>13</v>
      </c>
      <c r="F335" s="3" t="s">
        <v>92</v>
      </c>
      <c r="G335" s="2" t="s">
        <v>19</v>
      </c>
      <c r="J335" s="62"/>
      <c r="K335" s="63"/>
      <c r="L335" s="63"/>
      <c r="M335" s="63"/>
      <c r="N335" s="63"/>
    </row>
    <row r="336" spans="1:14" x14ac:dyDescent="0.25">
      <c r="A336" s="2">
        <v>982</v>
      </c>
      <c r="B336" s="2" t="s">
        <v>6</v>
      </c>
      <c r="C336" s="2">
        <v>4457.8680128300002</v>
      </c>
      <c r="D336" s="2" t="s">
        <v>22</v>
      </c>
      <c r="E336" s="2" t="s">
        <v>13</v>
      </c>
      <c r="F336" s="3" t="s">
        <v>92</v>
      </c>
      <c r="G336" s="2" t="s">
        <v>19</v>
      </c>
      <c r="J336" s="62"/>
      <c r="K336" s="63"/>
      <c r="L336" s="63"/>
      <c r="M336" s="63"/>
      <c r="N336" s="63"/>
    </row>
    <row r="337" spans="1:14" x14ac:dyDescent="0.25">
      <c r="A337" s="2">
        <v>827</v>
      </c>
      <c r="B337" s="2" t="s">
        <v>6</v>
      </c>
      <c r="C337" s="2">
        <v>4468.3651205400001</v>
      </c>
      <c r="D337" s="2" t="s">
        <v>7</v>
      </c>
      <c r="E337" s="2" t="s">
        <v>13</v>
      </c>
      <c r="F337" s="3" t="s">
        <v>91</v>
      </c>
      <c r="G337" s="2" t="s">
        <v>17</v>
      </c>
      <c r="J337" s="62"/>
      <c r="K337" s="63"/>
      <c r="L337" s="63"/>
      <c r="M337" s="63"/>
      <c r="N337" s="63"/>
    </row>
    <row r="338" spans="1:14" x14ac:dyDescent="0.25">
      <c r="A338" s="2">
        <v>1199</v>
      </c>
      <c r="B338" s="2" t="s">
        <v>6</v>
      </c>
      <c r="C338" s="2">
        <v>4472.0817972699997</v>
      </c>
      <c r="D338" s="2" t="s">
        <v>18</v>
      </c>
      <c r="E338" s="2" t="s">
        <v>13</v>
      </c>
      <c r="F338" s="3" t="s">
        <v>92</v>
      </c>
      <c r="G338" s="2" t="s">
        <v>19</v>
      </c>
      <c r="J338" s="62"/>
      <c r="K338" s="63"/>
      <c r="L338" s="63"/>
      <c r="M338" s="63"/>
      <c r="N338" s="63"/>
    </row>
    <row r="339" spans="1:14" x14ac:dyDescent="0.25">
      <c r="A339" s="2">
        <v>697</v>
      </c>
      <c r="B339" s="2" t="s">
        <v>6</v>
      </c>
      <c r="C339" s="2">
        <v>4480.5017448799999</v>
      </c>
      <c r="D339" s="2" t="s">
        <v>23</v>
      </c>
      <c r="E339" s="2" t="s">
        <v>8</v>
      </c>
      <c r="F339" s="3" t="s">
        <v>91</v>
      </c>
      <c r="G339" s="2" t="s">
        <v>17</v>
      </c>
      <c r="J339" s="62"/>
      <c r="K339" s="63"/>
      <c r="L339" s="63"/>
      <c r="M339" s="63"/>
      <c r="N339" s="63"/>
    </row>
    <row r="340" spans="1:14" x14ac:dyDescent="0.25">
      <c r="A340" s="2">
        <v>1453</v>
      </c>
      <c r="B340" s="2" t="s">
        <v>6</v>
      </c>
      <c r="C340" s="2">
        <v>4495.6669865800004</v>
      </c>
      <c r="D340" s="2" t="s">
        <v>7</v>
      </c>
      <c r="E340" s="2" t="s">
        <v>13</v>
      </c>
      <c r="F340" s="3" t="s">
        <v>91</v>
      </c>
      <c r="G340" s="2" t="s">
        <v>17</v>
      </c>
      <c r="J340" s="62"/>
      <c r="K340" s="63"/>
      <c r="L340" s="63"/>
      <c r="M340" s="63"/>
      <c r="N340" s="63"/>
    </row>
    <row r="341" spans="1:14" x14ac:dyDescent="0.25">
      <c r="A341" s="2">
        <v>1261</v>
      </c>
      <c r="B341" s="2" t="s">
        <v>6</v>
      </c>
      <c r="C341" s="2">
        <v>4524.0612632499997</v>
      </c>
      <c r="D341" s="2" t="s">
        <v>23</v>
      </c>
      <c r="E341" s="2" t="s">
        <v>13</v>
      </c>
      <c r="F341" s="3" t="s">
        <v>91</v>
      </c>
      <c r="G341" s="2" t="s">
        <v>17</v>
      </c>
      <c r="J341" s="62"/>
      <c r="K341" s="63"/>
      <c r="L341" s="63"/>
      <c r="M341" s="63"/>
      <c r="N341" s="63"/>
    </row>
    <row r="342" spans="1:14" x14ac:dyDescent="0.25">
      <c r="A342" s="2">
        <v>1755</v>
      </c>
      <c r="B342" s="2" t="s">
        <v>6</v>
      </c>
      <c r="C342" s="2">
        <v>4564.10264886</v>
      </c>
      <c r="D342" s="2" t="s">
        <v>7</v>
      </c>
      <c r="E342" s="2" t="s">
        <v>13</v>
      </c>
      <c r="F342" s="3" t="s">
        <v>91</v>
      </c>
      <c r="G342" s="2" t="s">
        <v>17</v>
      </c>
      <c r="J342" s="62"/>
      <c r="K342" s="63"/>
      <c r="L342" s="63"/>
      <c r="M342" s="63"/>
      <c r="N342" s="63"/>
    </row>
    <row r="343" spans="1:14" x14ac:dyDescent="0.25">
      <c r="A343" s="2">
        <v>843</v>
      </c>
      <c r="B343" s="2" t="s">
        <v>6</v>
      </c>
      <c r="C343" s="2">
        <v>4581.4033757099996</v>
      </c>
      <c r="D343" s="2" t="s">
        <v>7</v>
      </c>
      <c r="E343" s="2" t="s">
        <v>13</v>
      </c>
      <c r="F343" s="3" t="s">
        <v>91</v>
      </c>
      <c r="G343" s="2" t="s">
        <v>17</v>
      </c>
      <c r="J343" s="62"/>
      <c r="K343" s="63"/>
      <c r="L343" s="63"/>
      <c r="M343" s="63"/>
      <c r="N343" s="63"/>
    </row>
    <row r="344" spans="1:14" x14ac:dyDescent="0.25">
      <c r="A344" s="2">
        <v>229</v>
      </c>
      <c r="B344" s="2" t="s">
        <v>6</v>
      </c>
      <c r="C344" s="2">
        <v>4619.3757369300001</v>
      </c>
      <c r="D344" s="2" t="s">
        <v>20</v>
      </c>
      <c r="E344" s="2" t="s">
        <v>13</v>
      </c>
      <c r="F344" s="3" t="s">
        <v>92</v>
      </c>
      <c r="G344" s="2" t="s">
        <v>19</v>
      </c>
      <c r="J344" s="62"/>
      <c r="K344" s="63"/>
      <c r="L344" s="63"/>
      <c r="M344" s="63"/>
      <c r="N344" s="63"/>
    </row>
    <row r="345" spans="1:14" x14ac:dyDescent="0.25">
      <c r="A345" s="2">
        <v>1505</v>
      </c>
      <c r="B345" s="2" t="s">
        <v>6</v>
      </c>
      <c r="C345" s="2">
        <v>4620.1650462500002</v>
      </c>
      <c r="D345" s="2" t="s">
        <v>16</v>
      </c>
      <c r="E345" s="2" t="s">
        <v>13</v>
      </c>
      <c r="F345" s="3" t="s">
        <v>91</v>
      </c>
      <c r="G345" s="2" t="s">
        <v>17</v>
      </c>
      <c r="J345" s="62"/>
      <c r="K345" s="63"/>
      <c r="L345" s="63"/>
      <c r="M345" s="63"/>
      <c r="N345" s="63"/>
    </row>
    <row r="346" spans="1:14" x14ac:dyDescent="0.25">
      <c r="A346" s="2">
        <v>696</v>
      </c>
      <c r="B346" s="2" t="s">
        <v>6</v>
      </c>
      <c r="C346" s="2">
        <v>4621.97870478</v>
      </c>
      <c r="D346" s="2" t="s">
        <v>16</v>
      </c>
      <c r="E346" s="2" t="s">
        <v>12</v>
      </c>
      <c r="F346" s="3" t="s">
        <v>91</v>
      </c>
      <c r="G346" s="2" t="s">
        <v>17</v>
      </c>
      <c r="J346" s="62"/>
      <c r="K346" s="63"/>
      <c r="L346" s="63"/>
      <c r="M346" s="63"/>
      <c r="N346" s="63"/>
    </row>
    <row r="347" spans="1:14" x14ac:dyDescent="0.25">
      <c r="A347" s="2">
        <v>617</v>
      </c>
      <c r="B347" s="2" t="s">
        <v>6</v>
      </c>
      <c r="C347" s="2">
        <v>4656.6554512100001</v>
      </c>
      <c r="D347" s="2" t="s">
        <v>7</v>
      </c>
      <c r="E347" s="2" t="s">
        <v>13</v>
      </c>
      <c r="F347" s="3" t="s">
        <v>91</v>
      </c>
      <c r="G347" s="2" t="s">
        <v>17</v>
      </c>
      <c r="J347" s="62"/>
      <c r="K347" s="63"/>
      <c r="L347" s="63"/>
      <c r="M347" s="63"/>
      <c r="N347" s="63"/>
    </row>
    <row r="348" spans="1:14" x14ac:dyDescent="0.25">
      <c r="A348" s="2">
        <v>1777</v>
      </c>
      <c r="B348" s="2" t="s">
        <v>6</v>
      </c>
      <c r="C348" s="2">
        <v>4660.1771379299998</v>
      </c>
      <c r="D348" s="2" t="s">
        <v>20</v>
      </c>
      <c r="E348" s="2" t="s">
        <v>13</v>
      </c>
      <c r="F348" s="3" t="s">
        <v>92</v>
      </c>
      <c r="G348" s="2" t="s">
        <v>19</v>
      </c>
      <c r="J348" s="62"/>
      <c r="K348" s="63"/>
      <c r="L348" s="63"/>
      <c r="M348" s="63"/>
      <c r="N348" s="63"/>
    </row>
    <row r="349" spans="1:14" x14ac:dyDescent="0.25">
      <c r="A349" s="2">
        <v>708</v>
      </c>
      <c r="B349" s="2" t="s">
        <v>6</v>
      </c>
      <c r="C349" s="2">
        <v>4680.2683299700002</v>
      </c>
      <c r="D349" s="2" t="s">
        <v>16</v>
      </c>
      <c r="E349" s="2" t="s">
        <v>13</v>
      </c>
      <c r="F349" s="3" t="s">
        <v>91</v>
      </c>
      <c r="G349" s="2" t="s">
        <v>17</v>
      </c>
      <c r="J349" s="62"/>
      <c r="K349" s="63"/>
      <c r="L349" s="63"/>
      <c r="M349" s="63"/>
      <c r="N349" s="63"/>
    </row>
    <row r="350" spans="1:14" x14ac:dyDescent="0.25">
      <c r="A350" s="2">
        <v>191</v>
      </c>
      <c r="B350" s="2" t="s">
        <v>6</v>
      </c>
      <c r="C350" s="2">
        <v>4695.8175743900001</v>
      </c>
      <c r="D350" s="2" t="s">
        <v>20</v>
      </c>
      <c r="E350" s="2" t="s">
        <v>13</v>
      </c>
      <c r="F350" s="3" t="s">
        <v>92</v>
      </c>
      <c r="G350" s="2" t="s">
        <v>19</v>
      </c>
      <c r="J350" s="62"/>
      <c r="K350" s="63"/>
      <c r="L350" s="63"/>
      <c r="M350" s="63"/>
      <c r="N350" s="63"/>
    </row>
    <row r="351" spans="1:14" x14ac:dyDescent="0.25">
      <c r="A351" s="2">
        <v>911</v>
      </c>
      <c r="B351" s="2" t="s">
        <v>6</v>
      </c>
      <c r="C351" s="2">
        <v>4699.3433452700001</v>
      </c>
      <c r="D351" s="2" t="s">
        <v>22</v>
      </c>
      <c r="E351" s="2" t="s">
        <v>13</v>
      </c>
      <c r="F351" s="3" t="s">
        <v>92</v>
      </c>
      <c r="G351" s="2" t="s">
        <v>19</v>
      </c>
      <c r="J351" s="62"/>
      <c r="K351" s="63"/>
      <c r="L351" s="63"/>
      <c r="M351" s="63"/>
      <c r="N351" s="63"/>
    </row>
    <row r="352" spans="1:14" x14ac:dyDescent="0.25">
      <c r="A352" s="2">
        <v>652</v>
      </c>
      <c r="B352" s="2" t="s">
        <v>6</v>
      </c>
      <c r="C352" s="2">
        <v>4719.0253744000001</v>
      </c>
      <c r="D352" s="2" t="s">
        <v>23</v>
      </c>
      <c r="E352" s="2" t="s">
        <v>13</v>
      </c>
      <c r="F352" s="3" t="s">
        <v>91</v>
      </c>
      <c r="G352" s="2" t="s">
        <v>17</v>
      </c>
      <c r="J352" s="62"/>
      <c r="K352" s="63"/>
      <c r="L352" s="63"/>
      <c r="M352" s="63"/>
      <c r="N352" s="63"/>
    </row>
    <row r="353" spans="1:14" x14ac:dyDescent="0.25">
      <c r="A353" s="2">
        <v>1566</v>
      </c>
      <c r="B353" s="2" t="s">
        <v>6</v>
      </c>
      <c r="C353" s="2">
        <v>4732.4415689300004</v>
      </c>
      <c r="D353" s="2" t="s">
        <v>16</v>
      </c>
      <c r="E353" s="2" t="s">
        <v>13</v>
      </c>
      <c r="F353" s="3" t="s">
        <v>91</v>
      </c>
      <c r="G353" s="2" t="s">
        <v>17</v>
      </c>
      <c r="J353" s="62"/>
      <c r="K353" s="63"/>
      <c r="L353" s="63"/>
      <c r="M353" s="63"/>
      <c r="N353" s="63"/>
    </row>
    <row r="354" spans="1:14" x14ac:dyDescent="0.25">
      <c r="A354" s="2">
        <v>318</v>
      </c>
      <c r="B354" s="2" t="s">
        <v>6</v>
      </c>
      <c r="C354" s="2">
        <v>4744.1627537100003</v>
      </c>
      <c r="D354" s="2" t="s">
        <v>7</v>
      </c>
      <c r="E354" s="2" t="s">
        <v>13</v>
      </c>
      <c r="F354" s="3" t="s">
        <v>91</v>
      </c>
      <c r="G354" s="2" t="s">
        <v>17</v>
      </c>
      <c r="J354" s="62"/>
      <c r="K354" s="63"/>
      <c r="L354" s="63"/>
      <c r="M354" s="63"/>
      <c r="N354" s="63"/>
    </row>
    <row r="355" spans="1:14" x14ac:dyDescent="0.25">
      <c r="A355" s="2">
        <v>438</v>
      </c>
      <c r="B355" s="2" t="s">
        <v>6</v>
      </c>
      <c r="C355" s="2">
        <v>4747.6289509899998</v>
      </c>
      <c r="D355" s="2" t="s">
        <v>7</v>
      </c>
      <c r="E355" s="2" t="s">
        <v>13</v>
      </c>
      <c r="F355" s="3" t="s">
        <v>91</v>
      </c>
      <c r="G355" s="2" t="s">
        <v>17</v>
      </c>
      <c r="J355" s="62"/>
      <c r="K355" s="63"/>
      <c r="L355" s="63"/>
      <c r="M355" s="63"/>
      <c r="N355" s="63"/>
    </row>
    <row r="356" spans="1:14" x14ac:dyDescent="0.25">
      <c r="A356" s="2">
        <v>939</v>
      </c>
      <c r="B356" s="2" t="s">
        <v>6</v>
      </c>
      <c r="C356" s="2">
        <v>4753.6617050300001</v>
      </c>
      <c r="D356" s="2" t="s">
        <v>7</v>
      </c>
      <c r="E356" s="2" t="s">
        <v>10</v>
      </c>
      <c r="F356" s="3" t="s">
        <v>91</v>
      </c>
      <c r="G356" s="2" t="s">
        <v>17</v>
      </c>
      <c r="J356" s="62"/>
      <c r="K356" s="63"/>
      <c r="L356" s="63"/>
      <c r="M356" s="63"/>
      <c r="N356" s="63"/>
    </row>
    <row r="357" spans="1:14" x14ac:dyDescent="0.25">
      <c r="A357" s="2">
        <v>1649</v>
      </c>
      <c r="B357" s="2" t="s">
        <v>6</v>
      </c>
      <c r="C357" s="2">
        <v>4766.2973314800001</v>
      </c>
      <c r="D357" s="2" t="s">
        <v>7</v>
      </c>
      <c r="E357" s="2" t="s">
        <v>13</v>
      </c>
      <c r="F357" s="3" t="s">
        <v>91</v>
      </c>
      <c r="G357" s="2" t="s">
        <v>17</v>
      </c>
      <c r="J357" s="62"/>
      <c r="K357" s="63"/>
      <c r="L357" s="63"/>
      <c r="M357" s="63"/>
      <c r="N357" s="63"/>
    </row>
    <row r="358" spans="1:14" x14ac:dyDescent="0.25">
      <c r="A358" s="2">
        <v>1043</v>
      </c>
      <c r="B358" s="2" t="s">
        <v>6</v>
      </c>
      <c r="C358" s="2">
        <v>4783.6737860900002</v>
      </c>
      <c r="D358" s="2" t="s">
        <v>7</v>
      </c>
      <c r="E358" s="2" t="s">
        <v>10</v>
      </c>
      <c r="F358" s="3" t="s">
        <v>91</v>
      </c>
      <c r="G358" s="2" t="s">
        <v>17</v>
      </c>
      <c r="J358" s="62"/>
      <c r="K358" s="63"/>
      <c r="L358" s="63"/>
      <c r="M358" s="63"/>
      <c r="N358" s="63"/>
    </row>
    <row r="359" spans="1:14" x14ac:dyDescent="0.25">
      <c r="A359" s="2">
        <v>320</v>
      </c>
      <c r="B359" s="2" t="s">
        <v>6</v>
      </c>
      <c r="C359" s="2">
        <v>4790.8092818799996</v>
      </c>
      <c r="D359" s="2" t="s">
        <v>7</v>
      </c>
      <c r="E359" s="2" t="s">
        <v>13</v>
      </c>
      <c r="F359" s="3" t="s">
        <v>91</v>
      </c>
      <c r="G359" s="2" t="s">
        <v>17</v>
      </c>
      <c r="J359" s="62"/>
      <c r="K359" s="63"/>
      <c r="L359" s="63"/>
      <c r="M359" s="63"/>
      <c r="N359" s="63"/>
    </row>
    <row r="360" spans="1:14" x14ac:dyDescent="0.25">
      <c r="A360" s="2">
        <v>992</v>
      </c>
      <c r="B360" s="2" t="s">
        <v>6</v>
      </c>
      <c r="C360" s="2">
        <v>4791.9312287100001</v>
      </c>
      <c r="D360" s="2" t="s">
        <v>7</v>
      </c>
      <c r="E360" s="2" t="s">
        <v>13</v>
      </c>
      <c r="F360" s="3" t="s">
        <v>91</v>
      </c>
      <c r="G360" s="2" t="s">
        <v>17</v>
      </c>
      <c r="J360" s="62"/>
      <c r="K360" s="63"/>
      <c r="L360" s="63"/>
      <c r="M360" s="63"/>
      <c r="N360" s="63"/>
    </row>
    <row r="361" spans="1:14" x14ac:dyDescent="0.25">
      <c r="A361" s="2">
        <v>193</v>
      </c>
      <c r="B361" s="2" t="s">
        <v>6</v>
      </c>
      <c r="C361" s="2">
        <v>4816.6826274300001</v>
      </c>
      <c r="D361" s="2" t="s">
        <v>23</v>
      </c>
      <c r="E361" s="2" t="s">
        <v>13</v>
      </c>
      <c r="F361" s="3" t="s">
        <v>91</v>
      </c>
      <c r="G361" s="2" t="s">
        <v>17</v>
      </c>
      <c r="J361" s="62"/>
      <c r="K361" s="63"/>
      <c r="L361" s="63"/>
      <c r="M361" s="63"/>
      <c r="N361" s="63"/>
    </row>
    <row r="362" spans="1:14" x14ac:dyDescent="0.25">
      <c r="A362" s="2">
        <v>1682</v>
      </c>
      <c r="B362" s="2" t="s">
        <v>6</v>
      </c>
      <c r="C362" s="2">
        <v>4819.7209446300003</v>
      </c>
      <c r="D362" s="2" t="s">
        <v>7</v>
      </c>
      <c r="E362" s="2" t="s">
        <v>13</v>
      </c>
      <c r="F362" s="3" t="s">
        <v>91</v>
      </c>
      <c r="G362" s="2" t="s">
        <v>17</v>
      </c>
      <c r="J362" s="62"/>
      <c r="K362" s="63"/>
      <c r="L362" s="63"/>
      <c r="M362" s="63"/>
      <c r="N362" s="63"/>
    </row>
    <row r="363" spans="1:14" x14ac:dyDescent="0.25">
      <c r="A363" s="2">
        <v>1599</v>
      </c>
      <c r="B363" s="2" t="s">
        <v>6</v>
      </c>
      <c r="C363" s="2">
        <v>4834.1014831299999</v>
      </c>
      <c r="D363" s="2" t="s">
        <v>7</v>
      </c>
      <c r="E363" s="2" t="s">
        <v>13</v>
      </c>
      <c r="F363" s="3" t="s">
        <v>91</v>
      </c>
      <c r="G363" s="2" t="s">
        <v>17</v>
      </c>
      <c r="J363" s="62"/>
      <c r="K363" s="63"/>
      <c r="L363" s="63"/>
      <c r="M363" s="63"/>
      <c r="N363" s="63"/>
    </row>
    <row r="364" spans="1:14" x14ac:dyDescent="0.25">
      <c r="A364" s="2">
        <v>953</v>
      </c>
      <c r="B364" s="2" t="s">
        <v>6</v>
      </c>
      <c r="C364" s="2">
        <v>4835.9556528900002</v>
      </c>
      <c r="D364" s="2" t="s">
        <v>22</v>
      </c>
      <c r="E364" s="2" t="s">
        <v>13</v>
      </c>
      <c r="F364" s="3" t="s">
        <v>92</v>
      </c>
      <c r="G364" s="2" t="s">
        <v>19</v>
      </c>
      <c r="J364" s="62"/>
      <c r="K364" s="63"/>
      <c r="L364" s="63"/>
      <c r="M364" s="63"/>
      <c r="N364" s="63"/>
    </row>
    <row r="365" spans="1:14" x14ac:dyDescent="0.25">
      <c r="A365" s="2">
        <v>1175</v>
      </c>
      <c r="B365" s="2" t="s">
        <v>6</v>
      </c>
      <c r="C365" s="2">
        <v>4863.5892329999997</v>
      </c>
      <c r="D365" s="2" t="s">
        <v>18</v>
      </c>
      <c r="E365" s="2" t="s">
        <v>13</v>
      </c>
      <c r="F365" s="3" t="s">
        <v>92</v>
      </c>
      <c r="G365" s="2" t="s">
        <v>19</v>
      </c>
      <c r="J365" s="62"/>
      <c r="K365" s="63"/>
      <c r="L365" s="63"/>
      <c r="M365" s="63"/>
      <c r="N365" s="63"/>
    </row>
    <row r="366" spans="1:14" x14ac:dyDescent="0.25">
      <c r="A366" s="2">
        <v>228</v>
      </c>
      <c r="B366" s="2" t="s">
        <v>6</v>
      </c>
      <c r="C366" s="2">
        <v>4868.4359553300001</v>
      </c>
      <c r="D366" s="2" t="s">
        <v>20</v>
      </c>
      <c r="E366" s="2" t="s">
        <v>13</v>
      </c>
      <c r="F366" s="3" t="s">
        <v>92</v>
      </c>
      <c r="G366" s="2" t="s">
        <v>19</v>
      </c>
      <c r="J366" s="62"/>
      <c r="K366" s="63"/>
      <c r="L366" s="63"/>
      <c r="M366" s="63"/>
      <c r="N366" s="63"/>
    </row>
    <row r="367" spans="1:14" x14ac:dyDescent="0.25">
      <c r="A367" s="2">
        <v>773</v>
      </c>
      <c r="B367" s="2" t="s">
        <v>6</v>
      </c>
      <c r="C367" s="2">
        <v>4879.7243572699999</v>
      </c>
      <c r="D367" s="2" t="s">
        <v>7</v>
      </c>
      <c r="E367" s="2" t="s">
        <v>13</v>
      </c>
      <c r="F367" s="3" t="s">
        <v>91</v>
      </c>
      <c r="G367" s="2" t="s">
        <v>17</v>
      </c>
      <c r="J367" s="62"/>
      <c r="K367" s="63"/>
      <c r="L367" s="63"/>
      <c r="M367" s="63"/>
      <c r="N367" s="63"/>
    </row>
    <row r="368" spans="1:14" x14ac:dyDescent="0.25">
      <c r="A368" s="2">
        <v>1111</v>
      </c>
      <c r="B368" s="2" t="s">
        <v>6</v>
      </c>
      <c r="C368" s="2">
        <v>4881.1077858899998</v>
      </c>
      <c r="D368" s="2" t="s">
        <v>7</v>
      </c>
      <c r="E368" s="2" t="s">
        <v>13</v>
      </c>
      <c r="F368" s="3" t="s">
        <v>91</v>
      </c>
      <c r="G368" s="2" t="s">
        <v>17</v>
      </c>
      <c r="J368" s="62"/>
      <c r="K368" s="63"/>
      <c r="L368" s="63"/>
      <c r="M368" s="63"/>
      <c r="N368" s="63"/>
    </row>
    <row r="369" spans="1:14" x14ac:dyDescent="0.25">
      <c r="A369" s="2">
        <v>489</v>
      </c>
      <c r="B369" s="2" t="s">
        <v>6</v>
      </c>
      <c r="C369" s="2">
        <v>4923.1984352700001</v>
      </c>
      <c r="D369" s="2" t="s">
        <v>7</v>
      </c>
      <c r="E369" s="2" t="s">
        <v>13</v>
      </c>
      <c r="F369" s="3" t="s">
        <v>91</v>
      </c>
      <c r="G369" s="2" t="s">
        <v>17</v>
      </c>
      <c r="J369" s="62"/>
      <c r="K369" s="63"/>
      <c r="L369" s="63"/>
      <c r="M369" s="63"/>
      <c r="N369" s="63"/>
    </row>
    <row r="370" spans="1:14" x14ac:dyDescent="0.25">
      <c r="A370" s="2">
        <v>80</v>
      </c>
      <c r="B370" s="2" t="s">
        <v>6</v>
      </c>
      <c r="C370" s="2">
        <v>4986.9750523800003</v>
      </c>
      <c r="D370" s="2" t="s">
        <v>11</v>
      </c>
      <c r="E370" s="2" t="s">
        <v>13</v>
      </c>
      <c r="F370" s="3" t="s">
        <v>90</v>
      </c>
      <c r="G370" s="2" t="s">
        <v>9</v>
      </c>
      <c r="J370" s="62"/>
      <c r="K370" s="63"/>
      <c r="L370" s="63"/>
      <c r="M370" s="63"/>
      <c r="N370" s="63"/>
    </row>
    <row r="371" spans="1:14" x14ac:dyDescent="0.25">
      <c r="A371" s="2">
        <v>959</v>
      </c>
      <c r="B371" s="2" t="s">
        <v>6</v>
      </c>
      <c r="C371" s="2">
        <v>5025.2478816299999</v>
      </c>
      <c r="D371" s="2" t="s">
        <v>22</v>
      </c>
      <c r="E371" s="2" t="s">
        <v>13</v>
      </c>
      <c r="F371" s="3" t="s">
        <v>92</v>
      </c>
      <c r="G371" s="2" t="s">
        <v>19</v>
      </c>
      <c r="J371" s="62"/>
      <c r="K371" s="63"/>
      <c r="L371" s="63"/>
      <c r="M371" s="63"/>
      <c r="N371" s="63"/>
    </row>
    <row r="372" spans="1:14" x14ac:dyDescent="0.25">
      <c r="A372" s="2">
        <v>996</v>
      </c>
      <c r="B372" s="2" t="s">
        <v>6</v>
      </c>
      <c r="C372" s="2">
        <v>5044.2578671199999</v>
      </c>
      <c r="D372" s="2" t="s">
        <v>7</v>
      </c>
      <c r="E372" s="2" t="s">
        <v>13</v>
      </c>
      <c r="F372" s="3" t="s">
        <v>91</v>
      </c>
      <c r="G372" s="2" t="s">
        <v>17</v>
      </c>
      <c r="J372" s="62"/>
      <c r="K372" s="63"/>
      <c r="L372" s="63"/>
      <c r="M372" s="63"/>
      <c r="N372" s="63"/>
    </row>
    <row r="373" spans="1:14" x14ac:dyDescent="0.25">
      <c r="A373" s="2">
        <v>975</v>
      </c>
      <c r="B373" s="2" t="s">
        <v>6</v>
      </c>
      <c r="C373" s="2">
        <v>5044.6434420300002</v>
      </c>
      <c r="D373" s="2" t="s">
        <v>22</v>
      </c>
      <c r="E373" s="2" t="s">
        <v>13</v>
      </c>
      <c r="F373" s="3" t="s">
        <v>92</v>
      </c>
      <c r="G373" s="2" t="s">
        <v>19</v>
      </c>
      <c r="J373" s="62"/>
      <c r="K373" s="63"/>
      <c r="L373" s="63"/>
      <c r="M373" s="63"/>
      <c r="N373" s="63"/>
    </row>
    <row r="374" spans="1:14" x14ac:dyDescent="0.25">
      <c r="A374" s="2">
        <v>824</v>
      </c>
      <c r="B374" s="2" t="s">
        <v>6</v>
      </c>
      <c r="C374" s="2">
        <v>5048.1168946099997</v>
      </c>
      <c r="D374" s="2" t="s">
        <v>7</v>
      </c>
      <c r="E374" s="2" t="s">
        <v>13</v>
      </c>
      <c r="F374" s="3" t="s">
        <v>91</v>
      </c>
      <c r="G374" s="2" t="s">
        <v>17</v>
      </c>
      <c r="J374" s="62"/>
      <c r="K374" s="63"/>
      <c r="L374" s="63"/>
      <c r="M374" s="63"/>
      <c r="N374" s="63"/>
    </row>
    <row r="375" spans="1:14" x14ac:dyDescent="0.25">
      <c r="A375" s="2">
        <v>381</v>
      </c>
      <c r="B375" s="2" t="s">
        <v>6</v>
      </c>
      <c r="C375" s="2">
        <v>5068.9588509799996</v>
      </c>
      <c r="D375" s="2" t="s">
        <v>20</v>
      </c>
      <c r="E375" s="2" t="s">
        <v>13</v>
      </c>
      <c r="F375" s="3" t="s">
        <v>92</v>
      </c>
      <c r="G375" s="2" t="s">
        <v>19</v>
      </c>
      <c r="J375" s="62"/>
      <c r="K375" s="63"/>
      <c r="L375" s="63"/>
      <c r="M375" s="63"/>
      <c r="N375" s="63"/>
    </row>
    <row r="376" spans="1:14" x14ac:dyDescent="0.25">
      <c r="A376" s="2">
        <v>924</v>
      </c>
      <c r="B376" s="2" t="s">
        <v>6</v>
      </c>
      <c r="C376" s="2">
        <v>5069.0968225400002</v>
      </c>
      <c r="D376" s="2" t="s">
        <v>22</v>
      </c>
      <c r="E376" s="2" t="s">
        <v>13</v>
      </c>
      <c r="F376" s="3" t="s">
        <v>92</v>
      </c>
      <c r="G376" s="2" t="s">
        <v>19</v>
      </c>
      <c r="J376" s="62"/>
      <c r="K376" s="63"/>
      <c r="L376" s="63"/>
      <c r="M376" s="63"/>
      <c r="N376" s="63"/>
    </row>
    <row r="377" spans="1:14" x14ac:dyDescent="0.25">
      <c r="A377" s="2">
        <v>348</v>
      </c>
      <c r="B377" s="2" t="s">
        <v>6</v>
      </c>
      <c r="C377" s="2">
        <v>5069.4702883299997</v>
      </c>
      <c r="D377" s="2" t="s">
        <v>7</v>
      </c>
      <c r="E377" s="2" t="s">
        <v>13</v>
      </c>
      <c r="F377" s="3" t="s">
        <v>91</v>
      </c>
      <c r="G377" s="2" t="s">
        <v>17</v>
      </c>
      <c r="J377" s="62"/>
      <c r="K377" s="63"/>
      <c r="L377" s="63"/>
      <c r="M377" s="63"/>
      <c r="N377" s="63"/>
    </row>
    <row r="378" spans="1:14" x14ac:dyDescent="0.25">
      <c r="A378" s="2">
        <v>351</v>
      </c>
      <c r="B378" s="2" t="s">
        <v>6</v>
      </c>
      <c r="C378" s="2">
        <v>5088.6233457199996</v>
      </c>
      <c r="D378" s="2" t="s">
        <v>7</v>
      </c>
      <c r="E378" s="2" t="s">
        <v>13</v>
      </c>
      <c r="F378" s="3" t="s">
        <v>91</v>
      </c>
      <c r="G378" s="2" t="s">
        <v>17</v>
      </c>
      <c r="J378" s="62"/>
      <c r="K378" s="63"/>
      <c r="L378" s="63"/>
      <c r="M378" s="63"/>
      <c r="N378" s="63"/>
    </row>
    <row r="379" spans="1:14" x14ac:dyDescent="0.25">
      <c r="A379" s="2">
        <v>1757</v>
      </c>
      <c r="B379" s="2" t="s">
        <v>6</v>
      </c>
      <c r="C379" s="2">
        <v>5098.32866251</v>
      </c>
      <c r="D379" s="2" t="s">
        <v>7</v>
      </c>
      <c r="E379" s="2" t="s">
        <v>13</v>
      </c>
      <c r="F379" s="3" t="s">
        <v>91</v>
      </c>
      <c r="G379" s="2" t="s">
        <v>17</v>
      </c>
      <c r="J379" s="62"/>
      <c r="K379" s="63"/>
      <c r="L379" s="63"/>
      <c r="M379" s="63"/>
      <c r="N379" s="63"/>
    </row>
    <row r="380" spans="1:14" x14ac:dyDescent="0.25">
      <c r="A380" s="2">
        <v>1656</v>
      </c>
      <c r="B380" s="2" t="s">
        <v>6</v>
      </c>
      <c r="C380" s="2">
        <v>5099.7780753500001</v>
      </c>
      <c r="D380" s="2" t="s">
        <v>7</v>
      </c>
      <c r="E380" s="2" t="s">
        <v>13</v>
      </c>
      <c r="F380" s="3" t="s">
        <v>91</v>
      </c>
      <c r="G380" s="2" t="s">
        <v>17</v>
      </c>
      <c r="J380" s="62"/>
      <c r="K380" s="63"/>
      <c r="L380" s="63"/>
      <c r="M380" s="63"/>
      <c r="N380" s="63"/>
    </row>
    <row r="381" spans="1:14" x14ac:dyDescent="0.25">
      <c r="A381" s="2">
        <v>471</v>
      </c>
      <c r="B381" s="2" t="s">
        <v>6</v>
      </c>
      <c r="C381" s="2">
        <v>5123.6106868200004</v>
      </c>
      <c r="D381" s="2" t="s">
        <v>7</v>
      </c>
      <c r="E381" s="2" t="s">
        <v>13</v>
      </c>
      <c r="F381" s="3" t="s">
        <v>91</v>
      </c>
      <c r="G381" s="2" t="s">
        <v>17</v>
      </c>
      <c r="J381" s="62"/>
      <c r="K381" s="63"/>
      <c r="L381" s="63"/>
      <c r="M381" s="63"/>
      <c r="N381" s="63"/>
    </row>
    <row r="382" spans="1:14" x14ac:dyDescent="0.25">
      <c r="A382" s="2">
        <v>701</v>
      </c>
      <c r="B382" s="2" t="s">
        <v>6</v>
      </c>
      <c r="C382" s="2">
        <v>5124.7272898499996</v>
      </c>
      <c r="D382" s="2" t="s">
        <v>23</v>
      </c>
      <c r="E382" s="2" t="s">
        <v>10</v>
      </c>
      <c r="F382" s="3" t="s">
        <v>91</v>
      </c>
      <c r="G382" s="2" t="s">
        <v>17</v>
      </c>
      <c r="J382" s="62"/>
      <c r="K382" s="63"/>
      <c r="L382" s="63"/>
      <c r="M382" s="63"/>
      <c r="N382" s="63"/>
    </row>
    <row r="383" spans="1:14" x14ac:dyDescent="0.25">
      <c r="A383" s="2">
        <v>1583</v>
      </c>
      <c r="B383" s="2" t="s">
        <v>6</v>
      </c>
      <c r="C383" s="2">
        <v>5144.7970859799998</v>
      </c>
      <c r="D383" s="2" t="s">
        <v>23</v>
      </c>
      <c r="E383" s="2" t="s">
        <v>13</v>
      </c>
      <c r="F383" s="3" t="s">
        <v>91</v>
      </c>
      <c r="G383" s="2" t="s">
        <v>17</v>
      </c>
      <c r="J383" s="62"/>
      <c r="K383" s="63"/>
      <c r="L383" s="63"/>
      <c r="M383" s="63"/>
      <c r="N383" s="63"/>
    </row>
    <row r="384" spans="1:14" x14ac:dyDescent="0.25">
      <c r="A384" s="2">
        <v>928</v>
      </c>
      <c r="B384" s="2" t="s">
        <v>6</v>
      </c>
      <c r="C384" s="2">
        <v>5149.4352592499999</v>
      </c>
      <c r="D384" s="2" t="s">
        <v>7</v>
      </c>
      <c r="E384" s="2" t="s">
        <v>71</v>
      </c>
      <c r="F384" s="3" t="s">
        <v>91</v>
      </c>
      <c r="G384" s="2" t="s">
        <v>17</v>
      </c>
      <c r="J384" s="62"/>
      <c r="K384" s="63"/>
      <c r="L384" s="63"/>
      <c r="M384" s="63"/>
      <c r="N384" s="63"/>
    </row>
    <row r="385" spans="1:14" x14ac:dyDescent="0.25">
      <c r="A385" s="2">
        <v>1617</v>
      </c>
      <c r="B385" s="2" t="s">
        <v>6</v>
      </c>
      <c r="C385" s="2">
        <v>5161.6244291200001</v>
      </c>
      <c r="D385" s="2" t="s">
        <v>7</v>
      </c>
      <c r="E385" s="2" t="s">
        <v>13</v>
      </c>
      <c r="F385" s="3" t="s">
        <v>91</v>
      </c>
      <c r="G385" s="2" t="s">
        <v>17</v>
      </c>
      <c r="J385" s="62"/>
      <c r="K385" s="63"/>
      <c r="L385" s="63"/>
      <c r="M385" s="63"/>
      <c r="N385" s="63"/>
    </row>
    <row r="386" spans="1:14" x14ac:dyDescent="0.25">
      <c r="A386" s="2">
        <v>958</v>
      </c>
      <c r="B386" s="2" t="s">
        <v>6</v>
      </c>
      <c r="C386" s="2">
        <v>5169.6634574299997</v>
      </c>
      <c r="D386" s="2" t="s">
        <v>22</v>
      </c>
      <c r="E386" s="2" t="s">
        <v>13</v>
      </c>
      <c r="F386" s="3" t="s">
        <v>92</v>
      </c>
      <c r="G386" s="2" t="s">
        <v>19</v>
      </c>
      <c r="J386" s="62"/>
      <c r="K386" s="63"/>
      <c r="L386" s="63"/>
      <c r="M386" s="63"/>
      <c r="N386" s="63"/>
    </row>
    <row r="387" spans="1:14" x14ac:dyDescent="0.25">
      <c r="A387" s="2">
        <v>1187</v>
      </c>
      <c r="B387" s="2" t="s">
        <v>6</v>
      </c>
      <c r="C387" s="2">
        <v>5198.3158713000003</v>
      </c>
      <c r="D387" s="2" t="s">
        <v>20</v>
      </c>
      <c r="E387" s="2" t="s">
        <v>13</v>
      </c>
      <c r="F387" s="3" t="s">
        <v>92</v>
      </c>
      <c r="G387" s="2" t="s">
        <v>19</v>
      </c>
      <c r="J387" s="62"/>
      <c r="K387" s="63"/>
      <c r="L387" s="63"/>
      <c r="M387" s="63"/>
      <c r="N387" s="63"/>
    </row>
    <row r="388" spans="1:14" x14ac:dyDescent="0.25">
      <c r="A388" s="2">
        <v>151</v>
      </c>
      <c r="B388" s="2" t="s">
        <v>6</v>
      </c>
      <c r="C388" s="2">
        <v>5209.5149191700002</v>
      </c>
      <c r="D388" s="2" t="s">
        <v>7</v>
      </c>
      <c r="E388" s="2" t="s">
        <v>13</v>
      </c>
      <c r="F388" s="3" t="s">
        <v>91</v>
      </c>
      <c r="G388" s="2" t="s">
        <v>17</v>
      </c>
      <c r="J388" s="62"/>
      <c r="K388" s="63"/>
      <c r="L388" s="63"/>
      <c r="M388" s="63"/>
      <c r="N388" s="63"/>
    </row>
    <row r="389" spans="1:14" x14ac:dyDescent="0.25">
      <c r="A389" s="2">
        <v>1752</v>
      </c>
      <c r="B389" s="2" t="s">
        <v>6</v>
      </c>
      <c r="C389" s="2">
        <v>5219.0738824399996</v>
      </c>
      <c r="D389" s="2" t="s">
        <v>7</v>
      </c>
      <c r="E389" s="2" t="s">
        <v>13</v>
      </c>
      <c r="F389" s="3" t="s">
        <v>91</v>
      </c>
      <c r="G389" s="2" t="s">
        <v>17</v>
      </c>
      <c r="J389" s="62"/>
      <c r="K389" s="63"/>
      <c r="L389" s="63"/>
      <c r="M389" s="63"/>
      <c r="N389" s="63"/>
    </row>
    <row r="390" spans="1:14" x14ac:dyDescent="0.25">
      <c r="A390" s="2">
        <v>270</v>
      </c>
      <c r="B390" s="2" t="s">
        <v>6</v>
      </c>
      <c r="C390" s="2">
        <v>5223.6062575699998</v>
      </c>
      <c r="D390" s="2" t="s">
        <v>7</v>
      </c>
      <c r="E390" s="2" t="s">
        <v>13</v>
      </c>
      <c r="F390" s="3" t="s">
        <v>91</v>
      </c>
      <c r="G390" s="2" t="s">
        <v>17</v>
      </c>
      <c r="J390" s="62"/>
      <c r="K390" s="63"/>
      <c r="L390" s="63"/>
      <c r="M390" s="63"/>
      <c r="N390" s="63"/>
    </row>
    <row r="391" spans="1:14" x14ac:dyDescent="0.25">
      <c r="A391" s="2">
        <v>985</v>
      </c>
      <c r="B391" s="2" t="s">
        <v>6</v>
      </c>
      <c r="C391" s="2">
        <v>5225.61050058</v>
      </c>
      <c r="D391" s="2" t="s">
        <v>22</v>
      </c>
      <c r="E391" s="2" t="s">
        <v>13</v>
      </c>
      <c r="F391" s="3" t="s">
        <v>92</v>
      </c>
      <c r="G391" s="2" t="s">
        <v>19</v>
      </c>
      <c r="J391" s="62"/>
      <c r="K391" s="63"/>
      <c r="L391" s="63"/>
      <c r="M391" s="63"/>
      <c r="N391" s="63"/>
    </row>
    <row r="392" spans="1:14" x14ac:dyDescent="0.25">
      <c r="A392" s="2">
        <v>598</v>
      </c>
      <c r="B392" s="2" t="s">
        <v>6</v>
      </c>
      <c r="C392" s="2">
        <v>5256.3160929400001</v>
      </c>
      <c r="D392" s="2" t="s">
        <v>16</v>
      </c>
      <c r="E392" s="2" t="s">
        <v>13</v>
      </c>
      <c r="F392" s="3" t="s">
        <v>91</v>
      </c>
      <c r="G392" s="2" t="s">
        <v>17</v>
      </c>
      <c r="J392" s="62"/>
      <c r="K392" s="63"/>
      <c r="L392" s="63"/>
      <c r="M392" s="63"/>
      <c r="N392" s="63"/>
    </row>
    <row r="393" spans="1:14" x14ac:dyDescent="0.25">
      <c r="A393" s="2">
        <v>800</v>
      </c>
      <c r="B393" s="2" t="s">
        <v>6</v>
      </c>
      <c r="C393" s="2">
        <v>5292.2098354899999</v>
      </c>
      <c r="D393" s="2" t="s">
        <v>7</v>
      </c>
      <c r="E393" s="2" t="s">
        <v>13</v>
      </c>
      <c r="F393" s="3" t="s">
        <v>91</v>
      </c>
      <c r="G393" s="2" t="s">
        <v>17</v>
      </c>
      <c r="J393" s="62"/>
      <c r="K393" s="63"/>
      <c r="L393" s="63"/>
      <c r="M393" s="63"/>
      <c r="N393" s="63"/>
    </row>
    <row r="394" spans="1:14" x14ac:dyDescent="0.25">
      <c r="A394" s="2">
        <v>686</v>
      </c>
      <c r="B394" s="2" t="s">
        <v>6</v>
      </c>
      <c r="C394" s="2">
        <v>5319.17509531</v>
      </c>
      <c r="D394" s="2" t="s">
        <v>7</v>
      </c>
      <c r="E394" s="2" t="s">
        <v>13</v>
      </c>
      <c r="F394" s="3" t="s">
        <v>91</v>
      </c>
      <c r="G394" s="2" t="s">
        <v>17</v>
      </c>
      <c r="J394" s="62"/>
      <c r="K394" s="63"/>
      <c r="L394" s="63"/>
      <c r="M394" s="63"/>
      <c r="N394" s="63"/>
    </row>
    <row r="395" spans="1:14" x14ac:dyDescent="0.25">
      <c r="A395" s="2">
        <v>894</v>
      </c>
      <c r="B395" s="2" t="s">
        <v>6</v>
      </c>
      <c r="C395" s="2">
        <v>5335.8460320000004</v>
      </c>
      <c r="D395" s="2" t="s">
        <v>22</v>
      </c>
      <c r="E395" s="2" t="s">
        <v>10</v>
      </c>
      <c r="F395" s="3" t="s">
        <v>92</v>
      </c>
      <c r="G395" s="2" t="s">
        <v>19</v>
      </c>
      <c r="J395" s="62"/>
      <c r="K395" s="63"/>
      <c r="L395" s="63"/>
      <c r="M395" s="63"/>
      <c r="N395" s="63"/>
    </row>
    <row r="396" spans="1:14" x14ac:dyDescent="0.25">
      <c r="A396" s="2">
        <v>499</v>
      </c>
      <c r="B396" s="2" t="s">
        <v>6</v>
      </c>
      <c r="C396" s="2">
        <v>5341.6437207700001</v>
      </c>
      <c r="D396" s="2" t="s">
        <v>7</v>
      </c>
      <c r="E396" s="2" t="s">
        <v>13</v>
      </c>
      <c r="F396" s="3" t="s">
        <v>91</v>
      </c>
      <c r="G396" s="2" t="s">
        <v>17</v>
      </c>
      <c r="J396" s="62"/>
      <c r="K396" s="63"/>
      <c r="L396" s="63"/>
      <c r="M396" s="63"/>
      <c r="N396" s="63"/>
    </row>
    <row r="397" spans="1:14" x14ac:dyDescent="0.25">
      <c r="A397" s="2">
        <v>514</v>
      </c>
      <c r="B397" s="2" t="s">
        <v>6</v>
      </c>
      <c r="C397" s="2">
        <v>5349.9604406600001</v>
      </c>
      <c r="D397" s="2" t="s">
        <v>7</v>
      </c>
      <c r="E397" s="2" t="s">
        <v>13</v>
      </c>
      <c r="F397" s="3" t="s">
        <v>91</v>
      </c>
      <c r="G397" s="2" t="s">
        <v>17</v>
      </c>
      <c r="J397" s="62"/>
      <c r="K397" s="63"/>
      <c r="L397" s="63"/>
      <c r="M397" s="63"/>
      <c r="N397" s="63"/>
    </row>
    <row r="398" spans="1:14" x14ac:dyDescent="0.25">
      <c r="A398" s="2">
        <v>1046</v>
      </c>
      <c r="B398" s="2" t="s">
        <v>6</v>
      </c>
      <c r="C398" s="2">
        <v>5363.9462988699997</v>
      </c>
      <c r="D398" s="2" t="s">
        <v>20</v>
      </c>
      <c r="E398" s="2" t="s">
        <v>10</v>
      </c>
      <c r="F398" s="3" t="s">
        <v>92</v>
      </c>
      <c r="G398" s="2" t="s">
        <v>19</v>
      </c>
      <c r="J398" s="62"/>
      <c r="K398" s="63"/>
      <c r="L398" s="63"/>
      <c r="M398" s="63"/>
      <c r="N398" s="63"/>
    </row>
    <row r="399" spans="1:14" x14ac:dyDescent="0.25">
      <c r="A399" s="2">
        <v>442</v>
      </c>
      <c r="B399" s="2" t="s">
        <v>6</v>
      </c>
      <c r="C399" s="2">
        <v>5376.4947870200003</v>
      </c>
      <c r="D399" s="2" t="s">
        <v>7</v>
      </c>
      <c r="E399" s="2" t="s">
        <v>8</v>
      </c>
      <c r="F399" s="3" t="s">
        <v>91</v>
      </c>
      <c r="G399" s="2" t="s">
        <v>17</v>
      </c>
      <c r="J399" s="62"/>
      <c r="K399" s="63"/>
      <c r="L399" s="63"/>
      <c r="M399" s="63"/>
      <c r="N399" s="63"/>
    </row>
    <row r="400" spans="1:14" x14ac:dyDescent="0.25">
      <c r="A400" s="2">
        <v>613</v>
      </c>
      <c r="B400" s="2" t="s">
        <v>6</v>
      </c>
      <c r="C400" s="2">
        <v>5388.6877235600004</v>
      </c>
      <c r="D400" s="2" t="s">
        <v>7</v>
      </c>
      <c r="E400" s="2" t="s">
        <v>13</v>
      </c>
      <c r="F400" s="3" t="s">
        <v>91</v>
      </c>
      <c r="G400" s="2" t="s">
        <v>17</v>
      </c>
      <c r="J400" s="62"/>
      <c r="K400" s="63"/>
      <c r="L400" s="63"/>
      <c r="M400" s="63"/>
      <c r="N400" s="63"/>
    </row>
    <row r="401" spans="1:14" x14ac:dyDescent="0.25">
      <c r="A401" s="2">
        <v>962</v>
      </c>
      <c r="B401" s="2" t="s">
        <v>6</v>
      </c>
      <c r="C401" s="2">
        <v>5438.3084927600003</v>
      </c>
      <c r="D401" s="2" t="s">
        <v>7</v>
      </c>
      <c r="E401" s="2" t="s">
        <v>13</v>
      </c>
      <c r="F401" s="3" t="s">
        <v>91</v>
      </c>
      <c r="G401" s="2" t="s">
        <v>17</v>
      </c>
      <c r="J401" s="62"/>
      <c r="K401" s="63"/>
      <c r="L401" s="63"/>
      <c r="M401" s="63"/>
      <c r="N401" s="63"/>
    </row>
    <row r="402" spans="1:14" x14ac:dyDescent="0.25">
      <c r="A402" s="2">
        <v>67</v>
      </c>
      <c r="B402" s="2" t="s">
        <v>6</v>
      </c>
      <c r="C402" s="2">
        <v>5438.9897293000004</v>
      </c>
      <c r="D402" s="2" t="s">
        <v>11</v>
      </c>
      <c r="E402" s="2" t="s">
        <v>12</v>
      </c>
      <c r="F402" s="3" t="s">
        <v>90</v>
      </c>
      <c r="G402" s="2" t="s">
        <v>9</v>
      </c>
      <c r="J402" s="62"/>
      <c r="K402" s="63"/>
      <c r="L402" s="63"/>
      <c r="M402" s="63"/>
      <c r="N402" s="63"/>
    </row>
    <row r="403" spans="1:14" x14ac:dyDescent="0.25">
      <c r="A403" s="2">
        <v>1582</v>
      </c>
      <c r="B403" s="2" t="s">
        <v>6</v>
      </c>
      <c r="C403" s="2">
        <v>5447.1293864099998</v>
      </c>
      <c r="D403" s="2" t="s">
        <v>23</v>
      </c>
      <c r="E403" s="2" t="s">
        <v>13</v>
      </c>
      <c r="F403" s="3" t="s">
        <v>91</v>
      </c>
      <c r="G403" s="2" t="s">
        <v>17</v>
      </c>
      <c r="J403" s="62"/>
      <c r="K403" s="63"/>
      <c r="L403" s="63"/>
      <c r="M403" s="63"/>
      <c r="N403" s="63"/>
    </row>
    <row r="404" spans="1:14" x14ac:dyDescent="0.25">
      <c r="A404" s="2">
        <v>810</v>
      </c>
      <c r="B404" s="2" t="s">
        <v>6</v>
      </c>
      <c r="C404" s="2">
        <v>5454.16315502</v>
      </c>
      <c r="D404" s="2" t="s">
        <v>7</v>
      </c>
      <c r="E404" s="2" t="s">
        <v>13</v>
      </c>
      <c r="F404" s="3" t="s">
        <v>91</v>
      </c>
      <c r="G404" s="2" t="s">
        <v>17</v>
      </c>
      <c r="J404" s="62"/>
      <c r="K404" s="63"/>
      <c r="L404" s="63"/>
      <c r="M404" s="63"/>
      <c r="N404" s="63"/>
    </row>
    <row r="405" spans="1:14" x14ac:dyDescent="0.25">
      <c r="A405" s="2">
        <v>1267</v>
      </c>
      <c r="B405" s="2" t="s">
        <v>6</v>
      </c>
      <c r="C405" s="2">
        <v>5520.9288226899998</v>
      </c>
      <c r="D405" s="2" t="s">
        <v>23</v>
      </c>
      <c r="E405" s="2" t="s">
        <v>13</v>
      </c>
      <c r="F405" s="3" t="s">
        <v>91</v>
      </c>
      <c r="G405" s="2" t="s">
        <v>17</v>
      </c>
      <c r="J405" s="62"/>
      <c r="K405" s="63"/>
      <c r="L405" s="63"/>
      <c r="M405" s="63"/>
      <c r="N405" s="63"/>
    </row>
    <row r="406" spans="1:14" x14ac:dyDescent="0.25">
      <c r="A406" s="2">
        <v>1330</v>
      </c>
      <c r="B406" s="2" t="s">
        <v>6</v>
      </c>
      <c r="C406" s="2">
        <v>5585.4800745700004</v>
      </c>
      <c r="D406" s="2" t="s">
        <v>7</v>
      </c>
      <c r="E406" s="2" t="s">
        <v>13</v>
      </c>
      <c r="F406" s="3" t="s">
        <v>91</v>
      </c>
      <c r="G406" s="2" t="s">
        <v>17</v>
      </c>
      <c r="J406" s="62"/>
      <c r="K406" s="63"/>
      <c r="L406" s="63"/>
      <c r="M406" s="63"/>
      <c r="N406" s="63"/>
    </row>
    <row r="407" spans="1:14" x14ac:dyDescent="0.25">
      <c r="A407" s="2">
        <v>1264</v>
      </c>
      <c r="B407" s="2" t="s">
        <v>6</v>
      </c>
      <c r="C407" s="2">
        <v>5630.18862059</v>
      </c>
      <c r="D407" s="2" t="s">
        <v>23</v>
      </c>
      <c r="E407" s="2" t="s">
        <v>13</v>
      </c>
      <c r="F407" s="3" t="s">
        <v>91</v>
      </c>
      <c r="G407" s="2" t="s">
        <v>17</v>
      </c>
      <c r="J407" s="62"/>
      <c r="K407" s="63"/>
      <c r="L407" s="63"/>
      <c r="M407" s="63"/>
      <c r="N407" s="63"/>
    </row>
    <row r="408" spans="1:14" x14ac:dyDescent="0.25">
      <c r="A408" s="2">
        <v>447</v>
      </c>
      <c r="B408" s="2" t="s">
        <v>6</v>
      </c>
      <c r="C408" s="2">
        <v>5643.6281688199997</v>
      </c>
      <c r="D408" s="2" t="s">
        <v>7</v>
      </c>
      <c r="E408" s="2" t="s">
        <v>13</v>
      </c>
      <c r="F408" s="3" t="s">
        <v>91</v>
      </c>
      <c r="G408" s="2" t="s">
        <v>17</v>
      </c>
      <c r="J408" s="62"/>
      <c r="K408" s="63"/>
      <c r="L408" s="63"/>
      <c r="M408" s="63"/>
      <c r="N408" s="63"/>
    </row>
    <row r="409" spans="1:14" x14ac:dyDescent="0.25">
      <c r="A409" s="2">
        <v>1074</v>
      </c>
      <c r="B409" s="2" t="s">
        <v>6</v>
      </c>
      <c r="C409" s="2">
        <v>5684.1916192400004</v>
      </c>
      <c r="D409" s="2" t="s">
        <v>23</v>
      </c>
      <c r="E409" s="2" t="s">
        <v>10</v>
      </c>
      <c r="F409" s="3" t="s">
        <v>91</v>
      </c>
      <c r="G409" s="2" t="s">
        <v>17</v>
      </c>
      <c r="J409" s="62"/>
      <c r="K409" s="63"/>
      <c r="L409" s="63"/>
      <c r="M409" s="63"/>
      <c r="N409" s="63"/>
    </row>
    <row r="410" spans="1:14" x14ac:dyDescent="0.25">
      <c r="A410" s="2">
        <v>905</v>
      </c>
      <c r="B410" s="2" t="s">
        <v>6</v>
      </c>
      <c r="C410" s="2">
        <v>5707.7375008500003</v>
      </c>
      <c r="D410" s="2" t="s">
        <v>23</v>
      </c>
      <c r="E410" s="2" t="s">
        <v>71</v>
      </c>
      <c r="F410" s="3" t="s">
        <v>91</v>
      </c>
      <c r="G410" s="2" t="s">
        <v>17</v>
      </c>
      <c r="J410" s="62"/>
      <c r="K410" s="63"/>
      <c r="L410" s="63"/>
      <c r="M410" s="63"/>
      <c r="N410" s="63"/>
    </row>
    <row r="411" spans="1:14" x14ac:dyDescent="0.25">
      <c r="A411" s="2">
        <v>927</v>
      </c>
      <c r="B411" s="2" t="s">
        <v>6</v>
      </c>
      <c r="C411" s="2">
        <v>5720.8685528599999</v>
      </c>
      <c r="D411" s="2" t="s">
        <v>20</v>
      </c>
      <c r="E411" s="2" t="s">
        <v>71</v>
      </c>
      <c r="F411" s="3" t="s">
        <v>92</v>
      </c>
      <c r="G411" s="2" t="s">
        <v>19</v>
      </c>
      <c r="J411" s="62"/>
      <c r="K411" s="63"/>
      <c r="L411" s="63"/>
      <c r="M411" s="63"/>
      <c r="N411" s="63"/>
    </row>
    <row r="412" spans="1:14" x14ac:dyDescent="0.25">
      <c r="A412" s="2">
        <v>1021</v>
      </c>
      <c r="B412" s="2" t="s">
        <v>6</v>
      </c>
      <c r="C412" s="2">
        <v>5721.2014820900004</v>
      </c>
      <c r="D412" s="2" t="s">
        <v>21</v>
      </c>
      <c r="E412" s="2" t="s">
        <v>8</v>
      </c>
      <c r="F412" s="3" t="s">
        <v>92</v>
      </c>
      <c r="G412" s="2" t="s">
        <v>19</v>
      </c>
      <c r="J412" s="62"/>
      <c r="K412" s="63"/>
      <c r="L412" s="63"/>
      <c r="M412" s="63"/>
      <c r="N412" s="63"/>
    </row>
    <row r="413" spans="1:14" x14ac:dyDescent="0.25">
      <c r="A413" s="2">
        <v>806</v>
      </c>
      <c r="B413" s="2" t="s">
        <v>6</v>
      </c>
      <c r="C413" s="2">
        <v>5731.0640053099996</v>
      </c>
      <c r="D413" s="2" t="s">
        <v>20</v>
      </c>
      <c r="E413" s="2" t="s">
        <v>13</v>
      </c>
      <c r="F413" s="3" t="s">
        <v>92</v>
      </c>
      <c r="G413" s="2" t="s">
        <v>19</v>
      </c>
      <c r="J413" s="62"/>
      <c r="K413" s="63"/>
      <c r="L413" s="63"/>
      <c r="M413" s="63"/>
      <c r="N413" s="63"/>
    </row>
    <row r="414" spans="1:14" x14ac:dyDescent="0.25">
      <c r="A414" s="2">
        <v>972</v>
      </c>
      <c r="B414" s="2" t="s">
        <v>6</v>
      </c>
      <c r="C414" s="2">
        <v>5752.7391612600004</v>
      </c>
      <c r="D414" s="2" t="s">
        <v>22</v>
      </c>
      <c r="E414" s="2" t="s">
        <v>13</v>
      </c>
      <c r="F414" s="3" t="s">
        <v>92</v>
      </c>
      <c r="G414" s="2" t="s">
        <v>19</v>
      </c>
      <c r="J414" s="62"/>
      <c r="K414" s="63"/>
      <c r="L414" s="63"/>
      <c r="M414" s="63"/>
      <c r="N414" s="63"/>
    </row>
    <row r="415" spans="1:14" x14ac:dyDescent="0.25">
      <c r="A415" s="2">
        <v>957</v>
      </c>
      <c r="B415" s="2" t="s">
        <v>6</v>
      </c>
      <c r="C415" s="2">
        <v>5755.8483394599998</v>
      </c>
      <c r="D415" s="2" t="s">
        <v>11</v>
      </c>
      <c r="E415" s="2" t="s">
        <v>13</v>
      </c>
      <c r="F415" s="3" t="s">
        <v>92</v>
      </c>
      <c r="G415" s="2" t="s">
        <v>19</v>
      </c>
      <c r="J415" s="62"/>
      <c r="K415" s="63"/>
      <c r="L415" s="63"/>
      <c r="M415" s="63"/>
      <c r="N415" s="63"/>
    </row>
    <row r="416" spans="1:14" x14ac:dyDescent="0.25">
      <c r="A416" s="2">
        <v>1116</v>
      </c>
      <c r="B416" s="2" t="s">
        <v>6</v>
      </c>
      <c r="C416" s="2">
        <v>5818.6506066000002</v>
      </c>
      <c r="D416" s="2" t="s">
        <v>20</v>
      </c>
      <c r="E416" s="2" t="s">
        <v>14</v>
      </c>
      <c r="F416" s="3" t="s">
        <v>92</v>
      </c>
      <c r="G416" s="2" t="s">
        <v>19</v>
      </c>
      <c r="J416" s="62"/>
      <c r="K416" s="63"/>
      <c r="L416" s="63"/>
      <c r="M416" s="63"/>
      <c r="N416" s="63"/>
    </row>
    <row r="417" spans="1:14" x14ac:dyDescent="0.25">
      <c r="A417" s="2">
        <v>383</v>
      </c>
      <c r="B417" s="2" t="s">
        <v>6</v>
      </c>
      <c r="C417" s="2">
        <v>5868.5466109199997</v>
      </c>
      <c r="D417" s="2" t="s">
        <v>20</v>
      </c>
      <c r="E417" s="2" t="s">
        <v>13</v>
      </c>
      <c r="F417" s="3" t="s">
        <v>92</v>
      </c>
      <c r="G417" s="2" t="s">
        <v>19</v>
      </c>
      <c r="J417" s="62"/>
      <c r="K417" s="63"/>
      <c r="L417" s="63"/>
      <c r="M417" s="63"/>
      <c r="N417" s="63"/>
    </row>
    <row r="418" spans="1:14" x14ac:dyDescent="0.25">
      <c r="A418" s="2">
        <v>195</v>
      </c>
      <c r="B418" s="2" t="s">
        <v>6</v>
      </c>
      <c r="C418" s="2">
        <v>5870.6961414099997</v>
      </c>
      <c r="D418" s="2" t="s">
        <v>23</v>
      </c>
      <c r="E418" s="2" t="s">
        <v>13</v>
      </c>
      <c r="F418" s="3" t="s">
        <v>91</v>
      </c>
      <c r="G418" s="2" t="s">
        <v>17</v>
      </c>
      <c r="J418" s="62"/>
      <c r="K418" s="63"/>
      <c r="L418" s="63"/>
      <c r="M418" s="63"/>
      <c r="N418" s="63"/>
    </row>
    <row r="419" spans="1:14" x14ac:dyDescent="0.25">
      <c r="A419" s="2">
        <v>473</v>
      </c>
      <c r="B419" s="2" t="s">
        <v>6</v>
      </c>
      <c r="C419" s="2">
        <v>5889.4929237200004</v>
      </c>
      <c r="D419" s="2" t="s">
        <v>7</v>
      </c>
      <c r="E419" s="2" t="s">
        <v>13</v>
      </c>
      <c r="F419" s="3" t="s">
        <v>91</v>
      </c>
      <c r="G419" s="2" t="s">
        <v>17</v>
      </c>
      <c r="J419" s="62"/>
      <c r="K419" s="63"/>
      <c r="L419" s="63"/>
      <c r="M419" s="63"/>
      <c r="N419" s="63"/>
    </row>
    <row r="420" spans="1:14" x14ac:dyDescent="0.25">
      <c r="A420" s="2">
        <v>275</v>
      </c>
      <c r="B420" s="2" t="s">
        <v>6</v>
      </c>
      <c r="C420" s="2">
        <v>5891.5726305799999</v>
      </c>
      <c r="D420" s="2" t="s">
        <v>7</v>
      </c>
      <c r="E420" s="2" t="s">
        <v>13</v>
      </c>
      <c r="F420" s="3" t="s">
        <v>91</v>
      </c>
      <c r="G420" s="2" t="s">
        <v>17</v>
      </c>
      <c r="J420" s="62"/>
      <c r="K420" s="63"/>
      <c r="L420" s="63"/>
      <c r="M420" s="63"/>
      <c r="N420" s="63"/>
    </row>
    <row r="421" spans="1:14" x14ac:dyDescent="0.25">
      <c r="A421" s="2">
        <v>683</v>
      </c>
      <c r="B421" s="2" t="s">
        <v>6</v>
      </c>
      <c r="C421" s="2">
        <v>5960.0812441899998</v>
      </c>
      <c r="D421" s="2" t="s">
        <v>16</v>
      </c>
      <c r="E421" s="2" t="s">
        <v>15</v>
      </c>
      <c r="F421" s="3" t="s">
        <v>91</v>
      </c>
      <c r="G421" s="2" t="s">
        <v>17</v>
      </c>
      <c r="J421" s="62"/>
      <c r="K421" s="63"/>
      <c r="L421" s="63"/>
      <c r="M421" s="63"/>
      <c r="N421" s="63"/>
    </row>
    <row r="422" spans="1:14" x14ac:dyDescent="0.25">
      <c r="A422" s="2">
        <v>1123</v>
      </c>
      <c r="B422" s="2" t="s">
        <v>6</v>
      </c>
      <c r="C422" s="2">
        <v>5979.36931508</v>
      </c>
      <c r="D422" s="2" t="s">
        <v>22</v>
      </c>
      <c r="E422" s="2" t="s">
        <v>13</v>
      </c>
      <c r="F422" s="3" t="s">
        <v>92</v>
      </c>
      <c r="G422" s="2" t="s">
        <v>19</v>
      </c>
      <c r="J422" s="62"/>
      <c r="K422" s="63"/>
      <c r="L422" s="63"/>
      <c r="M422" s="63"/>
      <c r="N422" s="63"/>
    </row>
    <row r="423" spans="1:14" x14ac:dyDescent="0.25">
      <c r="A423" s="2">
        <v>907</v>
      </c>
      <c r="B423" s="2" t="s">
        <v>6</v>
      </c>
      <c r="C423" s="2">
        <v>5992.6659904199996</v>
      </c>
      <c r="D423" s="2" t="s">
        <v>22</v>
      </c>
      <c r="E423" s="2" t="s">
        <v>13</v>
      </c>
      <c r="F423" s="3" t="s">
        <v>92</v>
      </c>
      <c r="G423" s="2" t="s">
        <v>19</v>
      </c>
      <c r="J423" s="62"/>
      <c r="K423" s="63"/>
      <c r="L423" s="63"/>
      <c r="M423" s="63"/>
      <c r="N423" s="63"/>
    </row>
    <row r="424" spans="1:14" x14ac:dyDescent="0.25">
      <c r="A424" s="2">
        <v>1341</v>
      </c>
      <c r="B424" s="2" t="s">
        <v>6</v>
      </c>
      <c r="C424" s="2">
        <v>6025.1689656400004</v>
      </c>
      <c r="D424" s="2" t="s">
        <v>7</v>
      </c>
      <c r="E424" s="2" t="s">
        <v>13</v>
      </c>
      <c r="F424" s="3" t="s">
        <v>91</v>
      </c>
      <c r="G424" s="2" t="s">
        <v>17</v>
      </c>
      <c r="J424" s="62"/>
      <c r="K424" s="63"/>
      <c r="L424" s="63"/>
      <c r="M424" s="63"/>
      <c r="N424" s="63"/>
    </row>
    <row r="425" spans="1:14" x14ac:dyDescent="0.25">
      <c r="A425" s="2">
        <v>356</v>
      </c>
      <c r="B425" s="2" t="s">
        <v>6</v>
      </c>
      <c r="C425" s="2">
        <v>6043.4863187199999</v>
      </c>
      <c r="D425" s="2" t="s">
        <v>7</v>
      </c>
      <c r="E425" s="2" t="s">
        <v>13</v>
      </c>
      <c r="F425" s="3" t="s">
        <v>91</v>
      </c>
      <c r="G425" s="2" t="s">
        <v>17</v>
      </c>
      <c r="J425" s="62"/>
      <c r="K425" s="63"/>
      <c r="L425" s="63"/>
      <c r="M425" s="63"/>
      <c r="N425" s="63"/>
    </row>
    <row r="426" spans="1:14" x14ac:dyDescent="0.25">
      <c r="A426" s="2">
        <v>1118</v>
      </c>
      <c r="B426" s="2" t="s">
        <v>6</v>
      </c>
      <c r="C426" s="2">
        <v>6048.33114277</v>
      </c>
      <c r="D426" s="2" t="s">
        <v>7</v>
      </c>
      <c r="E426" s="2" t="s">
        <v>13</v>
      </c>
      <c r="F426" s="3" t="s">
        <v>91</v>
      </c>
      <c r="G426" s="2" t="s">
        <v>17</v>
      </c>
      <c r="J426" s="62"/>
      <c r="K426" s="63"/>
      <c r="L426" s="63"/>
      <c r="M426" s="63"/>
      <c r="N426" s="63"/>
    </row>
    <row r="427" spans="1:14" x14ac:dyDescent="0.25">
      <c r="A427" s="2">
        <v>1701</v>
      </c>
      <c r="B427" s="2" t="s">
        <v>6</v>
      </c>
      <c r="C427" s="2">
        <v>6052.6516389899998</v>
      </c>
      <c r="D427" s="2" t="s">
        <v>20</v>
      </c>
      <c r="E427" s="2" t="s">
        <v>13</v>
      </c>
      <c r="F427" s="3" t="s">
        <v>92</v>
      </c>
      <c r="G427" s="2" t="s">
        <v>19</v>
      </c>
      <c r="J427" s="62"/>
      <c r="K427" s="63"/>
      <c r="L427" s="63"/>
      <c r="M427" s="63"/>
      <c r="N427" s="63"/>
    </row>
    <row r="428" spans="1:14" x14ac:dyDescent="0.25">
      <c r="A428" s="2">
        <v>179</v>
      </c>
      <c r="B428" s="2" t="s">
        <v>6</v>
      </c>
      <c r="C428" s="2">
        <v>6088.7896630799996</v>
      </c>
      <c r="D428" s="2" t="s">
        <v>23</v>
      </c>
      <c r="E428" s="2" t="s">
        <v>13</v>
      </c>
      <c r="F428" s="3" t="s">
        <v>91</v>
      </c>
      <c r="G428" s="2" t="s">
        <v>17</v>
      </c>
      <c r="J428" s="62"/>
      <c r="K428" s="63"/>
      <c r="L428" s="63"/>
      <c r="M428" s="63"/>
      <c r="N428" s="63"/>
    </row>
    <row r="429" spans="1:14" x14ac:dyDescent="0.25">
      <c r="A429" s="2">
        <v>1734</v>
      </c>
      <c r="B429" s="2" t="s">
        <v>6</v>
      </c>
      <c r="C429" s="2">
        <v>6218.3743320900003</v>
      </c>
      <c r="D429" s="2" t="s">
        <v>7</v>
      </c>
      <c r="E429" s="2" t="s">
        <v>13</v>
      </c>
      <c r="F429" s="3" t="s">
        <v>91</v>
      </c>
      <c r="G429" s="2" t="s">
        <v>17</v>
      </c>
      <c r="J429" s="62"/>
      <c r="K429" s="63"/>
      <c r="L429" s="63"/>
      <c r="M429" s="63"/>
      <c r="N429" s="63"/>
    </row>
    <row r="430" spans="1:14" x14ac:dyDescent="0.25">
      <c r="A430" s="2">
        <v>1602</v>
      </c>
      <c r="B430" s="2" t="s">
        <v>6</v>
      </c>
      <c r="C430" s="2">
        <v>6222.9289222999996</v>
      </c>
      <c r="D430" s="2" t="s">
        <v>7</v>
      </c>
      <c r="E430" s="2" t="s">
        <v>13</v>
      </c>
      <c r="F430" s="3" t="s">
        <v>91</v>
      </c>
      <c r="G430" s="2" t="s">
        <v>17</v>
      </c>
      <c r="J430" s="62"/>
      <c r="K430" s="63"/>
      <c r="L430" s="63"/>
      <c r="M430" s="63"/>
      <c r="N430" s="63"/>
    </row>
    <row r="431" spans="1:14" x14ac:dyDescent="0.25">
      <c r="A431" s="2">
        <v>1073</v>
      </c>
      <c r="B431" s="2" t="s">
        <v>6</v>
      </c>
      <c r="C431" s="2">
        <v>6227.0027226700004</v>
      </c>
      <c r="D431" s="2" t="s">
        <v>23</v>
      </c>
      <c r="E431" s="2" t="s">
        <v>13</v>
      </c>
      <c r="F431" s="3" t="s">
        <v>91</v>
      </c>
      <c r="G431" s="2" t="s">
        <v>17</v>
      </c>
      <c r="J431" s="62"/>
      <c r="K431" s="63"/>
      <c r="L431" s="63"/>
      <c r="M431" s="63"/>
      <c r="N431" s="63"/>
    </row>
    <row r="432" spans="1:14" x14ac:dyDescent="0.25">
      <c r="A432" s="2">
        <v>1038</v>
      </c>
      <c r="B432" s="2" t="s">
        <v>6</v>
      </c>
      <c r="C432" s="2">
        <v>6264.0992379999998</v>
      </c>
      <c r="D432" s="2" t="s">
        <v>23</v>
      </c>
      <c r="E432" s="2" t="s">
        <v>13</v>
      </c>
      <c r="F432" s="3" t="s">
        <v>91</v>
      </c>
      <c r="G432" s="2" t="s">
        <v>17</v>
      </c>
      <c r="J432" s="62"/>
      <c r="K432" s="63"/>
      <c r="L432" s="63"/>
      <c r="M432" s="63"/>
      <c r="N432" s="63"/>
    </row>
    <row r="433" spans="1:14" x14ac:dyDescent="0.25">
      <c r="A433" s="2">
        <v>522</v>
      </c>
      <c r="B433" s="2" t="s">
        <v>6</v>
      </c>
      <c r="C433" s="2">
        <v>6266.7323969899999</v>
      </c>
      <c r="D433" s="2" t="s">
        <v>7</v>
      </c>
      <c r="E433" s="2" t="s">
        <v>15</v>
      </c>
      <c r="F433" s="3" t="s">
        <v>91</v>
      </c>
      <c r="G433" s="2" t="s">
        <v>17</v>
      </c>
      <c r="J433" s="62"/>
      <c r="K433" s="63"/>
      <c r="L433" s="63"/>
      <c r="M433" s="63"/>
      <c r="N433" s="63"/>
    </row>
    <row r="434" spans="1:14" x14ac:dyDescent="0.25">
      <c r="A434" s="2">
        <v>952</v>
      </c>
      <c r="B434" s="2" t="s">
        <v>6</v>
      </c>
      <c r="C434" s="2">
        <v>6295.7090709399999</v>
      </c>
      <c r="D434" s="2" t="s">
        <v>22</v>
      </c>
      <c r="E434" s="2" t="s">
        <v>13</v>
      </c>
      <c r="F434" s="3" t="s">
        <v>92</v>
      </c>
      <c r="G434" s="2" t="s">
        <v>19</v>
      </c>
      <c r="J434" s="62"/>
      <c r="K434" s="63"/>
      <c r="L434" s="63"/>
      <c r="M434" s="63"/>
      <c r="N434" s="63"/>
    </row>
    <row r="435" spans="1:14" x14ac:dyDescent="0.25">
      <c r="A435" s="2">
        <v>1263</v>
      </c>
      <c r="B435" s="2" t="s">
        <v>6</v>
      </c>
      <c r="C435" s="2">
        <v>6308.3613595799998</v>
      </c>
      <c r="D435" s="2" t="s">
        <v>23</v>
      </c>
      <c r="E435" s="2" t="s">
        <v>13</v>
      </c>
      <c r="F435" s="3" t="s">
        <v>91</v>
      </c>
      <c r="G435" s="2" t="s">
        <v>17</v>
      </c>
      <c r="J435" s="62"/>
      <c r="K435" s="63"/>
      <c r="L435" s="63"/>
      <c r="M435" s="63"/>
      <c r="N435" s="63"/>
    </row>
    <row r="436" spans="1:14" x14ac:dyDescent="0.25">
      <c r="A436" s="2">
        <v>531</v>
      </c>
      <c r="B436" s="2" t="s">
        <v>6</v>
      </c>
      <c r="C436" s="2">
        <v>6313.8390406899998</v>
      </c>
      <c r="D436" s="2" t="s">
        <v>7</v>
      </c>
      <c r="E436" s="2" t="s">
        <v>13</v>
      </c>
      <c r="F436" s="3" t="s">
        <v>91</v>
      </c>
      <c r="G436" s="2" t="s">
        <v>17</v>
      </c>
      <c r="J436" s="62"/>
      <c r="K436" s="63"/>
      <c r="L436" s="63"/>
      <c r="M436" s="63"/>
      <c r="N436" s="63"/>
    </row>
    <row r="437" spans="1:14" x14ac:dyDescent="0.25">
      <c r="A437" s="2">
        <v>79</v>
      </c>
      <c r="B437" s="2" t="s">
        <v>6</v>
      </c>
      <c r="C437" s="2">
        <v>6314.9043466700005</v>
      </c>
      <c r="D437" s="2" t="s">
        <v>11</v>
      </c>
      <c r="E437" s="2" t="s">
        <v>13</v>
      </c>
      <c r="F437" s="3" t="s">
        <v>90</v>
      </c>
      <c r="G437" s="2" t="s">
        <v>9</v>
      </c>
      <c r="J437" s="62"/>
      <c r="K437" s="63"/>
      <c r="L437" s="63"/>
      <c r="M437" s="63"/>
      <c r="N437" s="63"/>
    </row>
    <row r="438" spans="1:14" x14ac:dyDescent="0.25">
      <c r="A438" s="2">
        <v>180</v>
      </c>
      <c r="B438" s="2" t="s">
        <v>6</v>
      </c>
      <c r="C438" s="2">
        <v>6349.9343665300003</v>
      </c>
      <c r="D438" s="2" t="s">
        <v>23</v>
      </c>
      <c r="E438" s="2" t="s">
        <v>13</v>
      </c>
      <c r="F438" s="3" t="s">
        <v>91</v>
      </c>
      <c r="G438" s="2" t="s">
        <v>17</v>
      </c>
      <c r="J438" s="62"/>
      <c r="K438" s="63"/>
      <c r="L438" s="63"/>
      <c r="M438" s="63"/>
      <c r="N438" s="63"/>
    </row>
    <row r="439" spans="1:14" x14ac:dyDescent="0.25">
      <c r="A439" s="2">
        <v>586</v>
      </c>
      <c r="B439" s="2" t="s">
        <v>6</v>
      </c>
      <c r="C439" s="2">
        <v>6373.2870005900004</v>
      </c>
      <c r="D439" s="2" t="s">
        <v>16</v>
      </c>
      <c r="E439" s="2" t="s">
        <v>13</v>
      </c>
      <c r="F439" s="3" t="s">
        <v>91</v>
      </c>
      <c r="G439" s="2" t="s">
        <v>17</v>
      </c>
      <c r="J439" s="62"/>
      <c r="K439" s="63"/>
      <c r="L439" s="63"/>
      <c r="M439" s="63"/>
      <c r="N439" s="63"/>
    </row>
    <row r="440" spans="1:14" x14ac:dyDescent="0.25">
      <c r="A440" s="2">
        <v>842</v>
      </c>
      <c r="B440" s="2" t="s">
        <v>6</v>
      </c>
      <c r="C440" s="2">
        <v>6374.7803413499996</v>
      </c>
      <c r="D440" s="2" t="s">
        <v>7</v>
      </c>
      <c r="E440" s="2" t="s">
        <v>13</v>
      </c>
      <c r="F440" s="3" t="s">
        <v>91</v>
      </c>
      <c r="G440" s="2" t="s">
        <v>17</v>
      </c>
      <c r="J440" s="62"/>
      <c r="K440" s="63"/>
      <c r="L440" s="63"/>
      <c r="M440" s="63"/>
      <c r="N440" s="63"/>
    </row>
    <row r="441" spans="1:14" x14ac:dyDescent="0.25">
      <c r="A441" s="2">
        <v>1436</v>
      </c>
      <c r="B441" s="2" t="s">
        <v>6</v>
      </c>
      <c r="C441" s="2">
        <v>6397.5378826300002</v>
      </c>
      <c r="D441" s="2" t="s">
        <v>7</v>
      </c>
      <c r="E441" s="2" t="s">
        <v>13</v>
      </c>
      <c r="F441" s="3" t="s">
        <v>91</v>
      </c>
      <c r="G441" s="2" t="s">
        <v>17</v>
      </c>
      <c r="J441" s="62"/>
      <c r="K441" s="63"/>
      <c r="L441" s="63"/>
      <c r="M441" s="63"/>
      <c r="N441" s="63"/>
    </row>
    <row r="442" spans="1:14" x14ac:dyDescent="0.25">
      <c r="A442" s="2">
        <v>967</v>
      </c>
      <c r="B442" s="2" t="s">
        <v>6</v>
      </c>
      <c r="C442" s="2">
        <v>6432.79078192</v>
      </c>
      <c r="D442" s="2" t="s">
        <v>22</v>
      </c>
      <c r="E442" s="2" t="s">
        <v>13</v>
      </c>
      <c r="F442" s="3" t="s">
        <v>92</v>
      </c>
      <c r="G442" s="2" t="s">
        <v>19</v>
      </c>
      <c r="J442" s="62"/>
      <c r="K442" s="63"/>
      <c r="L442" s="63"/>
      <c r="M442" s="63"/>
      <c r="N442" s="63"/>
    </row>
    <row r="443" spans="1:14" x14ac:dyDescent="0.25">
      <c r="A443" s="2">
        <v>510</v>
      </c>
      <c r="B443" s="2" t="s">
        <v>6</v>
      </c>
      <c r="C443" s="2">
        <v>6454.5169472799998</v>
      </c>
      <c r="D443" s="2" t="s">
        <v>7</v>
      </c>
      <c r="E443" s="2" t="s">
        <v>13</v>
      </c>
      <c r="F443" s="3" t="s">
        <v>91</v>
      </c>
      <c r="G443" s="2" t="s">
        <v>17</v>
      </c>
      <c r="J443" s="62"/>
      <c r="K443" s="63"/>
      <c r="L443" s="63"/>
      <c r="M443" s="63"/>
      <c r="N443" s="63"/>
    </row>
    <row r="444" spans="1:14" x14ac:dyDescent="0.25">
      <c r="A444" s="2">
        <v>603</v>
      </c>
      <c r="B444" s="2" t="s">
        <v>6</v>
      </c>
      <c r="C444" s="2">
        <v>6456.7235113799998</v>
      </c>
      <c r="D444" s="2" t="s">
        <v>16</v>
      </c>
      <c r="E444" s="2" t="s">
        <v>13</v>
      </c>
      <c r="F444" s="3" t="s">
        <v>91</v>
      </c>
      <c r="G444" s="2" t="s">
        <v>17</v>
      </c>
      <c r="J444" s="62"/>
      <c r="K444" s="63"/>
      <c r="L444" s="63"/>
      <c r="M444" s="63"/>
      <c r="N444" s="63"/>
    </row>
    <row r="445" spans="1:14" x14ac:dyDescent="0.25">
      <c r="A445" s="2">
        <v>1086</v>
      </c>
      <c r="B445" s="2" t="s">
        <v>6</v>
      </c>
      <c r="C445" s="2">
        <v>6457.7149975100001</v>
      </c>
      <c r="D445" s="2" t="s">
        <v>20</v>
      </c>
      <c r="E445" s="2" t="s">
        <v>13</v>
      </c>
      <c r="F445" s="3" t="s">
        <v>92</v>
      </c>
      <c r="G445" s="2" t="s">
        <v>19</v>
      </c>
      <c r="J445" s="62"/>
      <c r="K445" s="63"/>
      <c r="L445" s="63"/>
      <c r="M445" s="63"/>
      <c r="N445" s="63"/>
    </row>
    <row r="446" spans="1:14" x14ac:dyDescent="0.25">
      <c r="A446" s="2">
        <v>1489</v>
      </c>
      <c r="B446" s="2" t="s">
        <v>6</v>
      </c>
      <c r="C446" s="2">
        <v>6476.4955838300002</v>
      </c>
      <c r="D446" s="2" t="s">
        <v>7</v>
      </c>
      <c r="E446" s="2" t="s">
        <v>13</v>
      </c>
      <c r="F446" s="3" t="s">
        <v>91</v>
      </c>
      <c r="G446" s="2" t="s">
        <v>17</v>
      </c>
      <c r="J446" s="62"/>
      <c r="K446" s="63"/>
      <c r="L446" s="63"/>
      <c r="M446" s="63"/>
      <c r="N446" s="63"/>
    </row>
    <row r="447" spans="1:14" x14ac:dyDescent="0.25">
      <c r="A447" s="2">
        <v>1534</v>
      </c>
      <c r="B447" s="2" t="s">
        <v>6</v>
      </c>
      <c r="C447" s="2">
        <v>6509.3489660900004</v>
      </c>
      <c r="D447" s="2" t="s">
        <v>18</v>
      </c>
      <c r="E447" s="2" t="s">
        <v>13</v>
      </c>
      <c r="F447" s="3" t="s">
        <v>92</v>
      </c>
      <c r="G447" s="2" t="s">
        <v>19</v>
      </c>
      <c r="J447" s="62"/>
      <c r="K447" s="63"/>
      <c r="L447" s="63"/>
      <c r="M447" s="63"/>
      <c r="N447" s="63"/>
    </row>
    <row r="448" spans="1:14" x14ac:dyDescent="0.25">
      <c r="A448" s="2">
        <v>761</v>
      </c>
      <c r="B448" s="2" t="s">
        <v>6</v>
      </c>
      <c r="C448" s="2">
        <v>6537.2395584400001</v>
      </c>
      <c r="D448" s="2" t="s">
        <v>7</v>
      </c>
      <c r="E448" s="2" t="s">
        <v>13</v>
      </c>
      <c r="F448" s="3" t="s">
        <v>91</v>
      </c>
      <c r="G448" s="2" t="s">
        <v>17</v>
      </c>
      <c r="J448" s="62"/>
      <c r="K448" s="63"/>
      <c r="L448" s="63"/>
      <c r="M448" s="63"/>
      <c r="N448" s="63"/>
    </row>
    <row r="449" spans="1:14" x14ac:dyDescent="0.25">
      <c r="A449" s="2">
        <v>512</v>
      </c>
      <c r="B449" s="2" t="s">
        <v>6</v>
      </c>
      <c r="C449" s="2">
        <v>6555.1498992200004</v>
      </c>
      <c r="D449" s="2" t="s">
        <v>7</v>
      </c>
      <c r="E449" s="2" t="s">
        <v>13</v>
      </c>
      <c r="F449" s="3" t="s">
        <v>91</v>
      </c>
      <c r="G449" s="2" t="s">
        <v>17</v>
      </c>
      <c r="J449" s="62"/>
      <c r="K449" s="63"/>
      <c r="L449" s="63"/>
      <c r="M449" s="63"/>
      <c r="N449" s="63"/>
    </row>
    <row r="450" spans="1:14" x14ac:dyDescent="0.25">
      <c r="A450" s="2">
        <v>902</v>
      </c>
      <c r="B450" s="2" t="s">
        <v>6</v>
      </c>
      <c r="C450" s="2">
        <v>6602.4817163999996</v>
      </c>
      <c r="D450" s="2" t="s">
        <v>7</v>
      </c>
      <c r="E450" s="2" t="s">
        <v>71</v>
      </c>
      <c r="F450" s="3" t="s">
        <v>91</v>
      </c>
      <c r="G450" s="2" t="s">
        <v>17</v>
      </c>
      <c r="J450" s="62"/>
      <c r="K450" s="63"/>
      <c r="L450" s="63"/>
      <c r="M450" s="63"/>
      <c r="N450" s="63"/>
    </row>
    <row r="451" spans="1:14" x14ac:dyDescent="0.25">
      <c r="A451" s="2">
        <v>650</v>
      </c>
      <c r="B451" s="2" t="s">
        <v>6</v>
      </c>
      <c r="C451" s="2">
        <v>6603.8775238999997</v>
      </c>
      <c r="D451" s="2" t="s">
        <v>16</v>
      </c>
      <c r="E451" s="2" t="s">
        <v>13</v>
      </c>
      <c r="F451" s="3" t="s">
        <v>91</v>
      </c>
      <c r="G451" s="2" t="s">
        <v>17</v>
      </c>
      <c r="J451" s="62"/>
      <c r="K451" s="63"/>
      <c r="L451" s="63"/>
      <c r="M451" s="63"/>
      <c r="N451" s="63"/>
    </row>
    <row r="452" spans="1:14" x14ac:dyDescent="0.25">
      <c r="A452" s="2">
        <v>331</v>
      </c>
      <c r="B452" s="2" t="s">
        <v>6</v>
      </c>
      <c r="C452" s="2">
        <v>6606.1707529100004</v>
      </c>
      <c r="D452" s="2" t="s">
        <v>7</v>
      </c>
      <c r="E452" s="2" t="s">
        <v>13</v>
      </c>
      <c r="F452" s="3" t="s">
        <v>91</v>
      </c>
      <c r="G452" s="2" t="s">
        <v>17</v>
      </c>
      <c r="J452" s="62"/>
      <c r="K452" s="63"/>
      <c r="L452" s="63"/>
      <c r="M452" s="63"/>
      <c r="N452" s="63"/>
    </row>
    <row r="453" spans="1:14" x14ac:dyDescent="0.25">
      <c r="A453" s="2">
        <v>1094</v>
      </c>
      <c r="B453" s="2" t="s">
        <v>6</v>
      </c>
      <c r="C453" s="2">
        <v>6626.3735601500002</v>
      </c>
      <c r="D453" s="2" t="s">
        <v>18</v>
      </c>
      <c r="E453" s="2" t="s">
        <v>13</v>
      </c>
      <c r="F453" s="3" t="s">
        <v>92</v>
      </c>
      <c r="G453" s="2" t="s">
        <v>19</v>
      </c>
      <c r="J453" s="62"/>
      <c r="K453" s="63"/>
      <c r="L453" s="63"/>
      <c r="M453" s="63"/>
      <c r="N453" s="63"/>
    </row>
    <row r="454" spans="1:14" x14ac:dyDescent="0.25">
      <c r="A454" s="2">
        <v>1408</v>
      </c>
      <c r="B454" s="2" t="s">
        <v>6</v>
      </c>
      <c r="C454" s="2">
        <v>6767.6247408400004</v>
      </c>
      <c r="D454" s="2" t="s">
        <v>7</v>
      </c>
      <c r="E454" s="2" t="s">
        <v>13</v>
      </c>
      <c r="F454" s="3" t="s">
        <v>91</v>
      </c>
      <c r="G454" s="2" t="s">
        <v>17</v>
      </c>
      <c r="J454" s="62"/>
      <c r="K454" s="63"/>
      <c r="L454" s="63"/>
      <c r="M454" s="63"/>
      <c r="N454" s="63"/>
    </row>
    <row r="455" spans="1:14" x14ac:dyDescent="0.25">
      <c r="A455" s="2">
        <v>1711</v>
      </c>
      <c r="B455" s="2" t="s">
        <v>6</v>
      </c>
      <c r="C455" s="2">
        <v>6784.5173795600003</v>
      </c>
      <c r="D455" s="2" t="s">
        <v>7</v>
      </c>
      <c r="E455" s="2" t="s">
        <v>13</v>
      </c>
      <c r="F455" s="3" t="s">
        <v>91</v>
      </c>
      <c r="G455" s="2" t="s">
        <v>17</v>
      </c>
      <c r="J455" s="62"/>
      <c r="K455" s="63"/>
      <c r="L455" s="63"/>
      <c r="M455" s="63"/>
      <c r="N455" s="63"/>
    </row>
    <row r="456" spans="1:14" x14ac:dyDescent="0.25">
      <c r="A456" s="2">
        <v>955</v>
      </c>
      <c r="B456" s="2" t="s">
        <v>6</v>
      </c>
      <c r="C456" s="2">
        <v>6785.0933212500004</v>
      </c>
      <c r="D456" s="2" t="s">
        <v>22</v>
      </c>
      <c r="E456" s="2" t="s">
        <v>13</v>
      </c>
      <c r="F456" s="3" t="s">
        <v>92</v>
      </c>
      <c r="G456" s="2" t="s">
        <v>19</v>
      </c>
      <c r="J456" s="62"/>
      <c r="K456" s="63"/>
      <c r="L456" s="63"/>
      <c r="M456" s="63"/>
      <c r="N456" s="63"/>
    </row>
    <row r="457" spans="1:14" x14ac:dyDescent="0.25">
      <c r="A457" s="2">
        <v>1504</v>
      </c>
      <c r="B457" s="2" t="s">
        <v>6</v>
      </c>
      <c r="C457" s="2">
        <v>6796.0182511700004</v>
      </c>
      <c r="D457" s="2" t="s">
        <v>7</v>
      </c>
      <c r="E457" s="2" t="s">
        <v>13</v>
      </c>
      <c r="F457" s="3" t="s">
        <v>91</v>
      </c>
      <c r="G457" s="2" t="s">
        <v>17</v>
      </c>
      <c r="J457" s="62"/>
      <c r="K457" s="63"/>
      <c r="L457" s="63"/>
      <c r="M457" s="63"/>
      <c r="N457" s="63"/>
    </row>
    <row r="458" spans="1:14" x14ac:dyDescent="0.25">
      <c r="A458" s="2">
        <v>4</v>
      </c>
      <c r="B458" s="2" t="s">
        <v>6</v>
      </c>
      <c r="C458" s="2">
        <v>6810.2147704700001</v>
      </c>
      <c r="D458" s="2" t="s">
        <v>7</v>
      </c>
      <c r="E458" s="2" t="s">
        <v>13</v>
      </c>
      <c r="F458" s="3" t="s">
        <v>91</v>
      </c>
      <c r="G458" s="2" t="s">
        <v>17</v>
      </c>
      <c r="J458" s="62"/>
      <c r="K458" s="63"/>
      <c r="L458" s="63"/>
      <c r="M458" s="63"/>
      <c r="N458" s="63"/>
    </row>
    <row r="459" spans="1:14" x14ac:dyDescent="0.25">
      <c r="A459" s="2">
        <v>1291</v>
      </c>
      <c r="B459" s="2" t="s">
        <v>6</v>
      </c>
      <c r="C459" s="2">
        <v>6904.9068108299998</v>
      </c>
      <c r="D459" s="2" t="s">
        <v>7</v>
      </c>
      <c r="E459" s="2" t="s">
        <v>13</v>
      </c>
      <c r="F459" s="3" t="s">
        <v>91</v>
      </c>
      <c r="G459" s="2" t="s">
        <v>17</v>
      </c>
      <c r="J459" s="62"/>
      <c r="K459" s="63"/>
      <c r="L459" s="63"/>
      <c r="M459" s="63"/>
      <c r="N459" s="63"/>
    </row>
    <row r="460" spans="1:14" x14ac:dyDescent="0.25">
      <c r="A460" s="2">
        <v>439</v>
      </c>
      <c r="B460" s="2" t="s">
        <v>6</v>
      </c>
      <c r="C460" s="2">
        <v>6947.0335782299999</v>
      </c>
      <c r="D460" s="2" t="s">
        <v>7</v>
      </c>
      <c r="E460" s="2" t="s">
        <v>8</v>
      </c>
      <c r="F460" s="3" t="s">
        <v>91</v>
      </c>
      <c r="G460" s="2" t="s">
        <v>17</v>
      </c>
      <c r="J460" s="62"/>
      <c r="K460" s="63"/>
      <c r="L460" s="63"/>
      <c r="M460" s="63"/>
      <c r="N460" s="63"/>
    </row>
    <row r="461" spans="1:14" x14ac:dyDescent="0.25">
      <c r="A461" s="2">
        <v>432</v>
      </c>
      <c r="B461" s="2" t="s">
        <v>6</v>
      </c>
      <c r="C461" s="2">
        <v>6968.8806920500001</v>
      </c>
      <c r="D461" s="2" t="s">
        <v>7</v>
      </c>
      <c r="E461" s="2" t="s">
        <v>13</v>
      </c>
      <c r="F461" s="3" t="s">
        <v>91</v>
      </c>
      <c r="G461" s="2" t="s">
        <v>17</v>
      </c>
      <c r="J461" s="62"/>
      <c r="K461" s="63"/>
      <c r="L461" s="63"/>
      <c r="M461" s="63"/>
      <c r="N461" s="63"/>
    </row>
    <row r="462" spans="1:14" x14ac:dyDescent="0.25">
      <c r="A462" s="2">
        <v>943</v>
      </c>
      <c r="B462" s="2" t="s">
        <v>6</v>
      </c>
      <c r="C462" s="2">
        <v>7006.2238068899997</v>
      </c>
      <c r="D462" s="2" t="s">
        <v>22</v>
      </c>
      <c r="E462" s="2" t="s">
        <v>13</v>
      </c>
      <c r="F462" s="3" t="s">
        <v>92</v>
      </c>
      <c r="G462" s="2" t="s">
        <v>19</v>
      </c>
      <c r="J462" s="62"/>
      <c r="K462" s="63"/>
      <c r="L462" s="63"/>
      <c r="M462" s="63"/>
      <c r="N462" s="63"/>
    </row>
    <row r="463" spans="1:14" x14ac:dyDescent="0.25">
      <c r="A463" s="2">
        <v>187</v>
      </c>
      <c r="B463" s="2" t="s">
        <v>6</v>
      </c>
      <c r="C463" s="2">
        <v>7016.7916732399999</v>
      </c>
      <c r="D463" s="2" t="s">
        <v>23</v>
      </c>
      <c r="E463" s="2" t="s">
        <v>13</v>
      </c>
      <c r="F463" s="3" t="s">
        <v>91</v>
      </c>
      <c r="G463" s="2" t="s">
        <v>17</v>
      </c>
      <c r="J463" s="62"/>
      <c r="K463" s="63"/>
      <c r="L463" s="63"/>
      <c r="M463" s="63"/>
      <c r="N463" s="63"/>
    </row>
    <row r="464" spans="1:14" x14ac:dyDescent="0.25">
      <c r="A464" s="2">
        <v>558</v>
      </c>
      <c r="B464" s="2" t="s">
        <v>6</v>
      </c>
      <c r="C464" s="2">
        <v>7075.3181365800001</v>
      </c>
      <c r="D464" s="2" t="s">
        <v>20</v>
      </c>
      <c r="E464" s="2" t="s">
        <v>13</v>
      </c>
      <c r="F464" s="3" t="s">
        <v>92</v>
      </c>
      <c r="G464" s="2" t="s">
        <v>19</v>
      </c>
      <c r="J464" s="62"/>
      <c r="K464" s="63"/>
      <c r="L464" s="63"/>
      <c r="M464" s="63"/>
      <c r="N464" s="63"/>
    </row>
    <row r="465" spans="1:14" x14ac:dyDescent="0.25">
      <c r="A465" s="2">
        <v>1174</v>
      </c>
      <c r="B465" s="2" t="s">
        <v>6</v>
      </c>
      <c r="C465" s="2">
        <v>7144.7690370399996</v>
      </c>
      <c r="D465" s="2" t="s">
        <v>18</v>
      </c>
      <c r="E465" s="2" t="s">
        <v>13</v>
      </c>
      <c r="F465" s="3" t="s">
        <v>92</v>
      </c>
      <c r="G465" s="2" t="s">
        <v>19</v>
      </c>
      <c r="J465" s="62"/>
      <c r="K465" s="63"/>
      <c r="L465" s="63"/>
      <c r="M465" s="63"/>
      <c r="N465" s="63"/>
    </row>
    <row r="466" spans="1:14" x14ac:dyDescent="0.25">
      <c r="A466" s="2">
        <v>198</v>
      </c>
      <c r="B466" s="2" t="s">
        <v>6</v>
      </c>
      <c r="C466" s="2">
        <v>7163.2647938700002</v>
      </c>
      <c r="D466" s="2" t="s">
        <v>23</v>
      </c>
      <c r="E466" s="2" t="s">
        <v>13</v>
      </c>
      <c r="F466" s="3" t="s">
        <v>91</v>
      </c>
      <c r="G466" s="2" t="s">
        <v>17</v>
      </c>
      <c r="J466" s="62"/>
      <c r="K466" s="63"/>
      <c r="L466" s="63"/>
      <c r="M466" s="63"/>
      <c r="N466" s="63"/>
    </row>
    <row r="467" spans="1:14" x14ac:dyDescent="0.25">
      <c r="A467" s="2">
        <v>724</v>
      </c>
      <c r="B467" s="2" t="s">
        <v>6</v>
      </c>
      <c r="C467" s="2">
        <v>7164.9268020199997</v>
      </c>
      <c r="D467" s="2" t="s">
        <v>23</v>
      </c>
      <c r="E467" s="2" t="s">
        <v>13</v>
      </c>
      <c r="F467" s="3" t="s">
        <v>91</v>
      </c>
      <c r="G467" s="2" t="s">
        <v>17</v>
      </c>
      <c r="J467" s="62"/>
      <c r="K467" s="63"/>
      <c r="L467" s="63"/>
      <c r="M467" s="63"/>
      <c r="N467" s="63"/>
    </row>
    <row r="468" spans="1:14" x14ac:dyDescent="0.25">
      <c r="A468" s="2">
        <v>91</v>
      </c>
      <c r="B468" s="2" t="s">
        <v>6</v>
      </c>
      <c r="C468" s="2">
        <v>7171.6357503400004</v>
      </c>
      <c r="D468" s="2" t="s">
        <v>20</v>
      </c>
      <c r="E468" s="2" t="s">
        <v>13</v>
      </c>
      <c r="F468" s="3" t="s">
        <v>92</v>
      </c>
      <c r="G468" s="2" t="s">
        <v>19</v>
      </c>
      <c r="J468" s="62"/>
      <c r="K468" s="63"/>
      <c r="L468" s="63"/>
      <c r="M468" s="63"/>
      <c r="N468" s="63"/>
    </row>
    <row r="469" spans="1:14" x14ac:dyDescent="0.25">
      <c r="A469" s="2">
        <v>272</v>
      </c>
      <c r="B469" s="2" t="s">
        <v>6</v>
      </c>
      <c r="C469" s="2">
        <v>7171.6853057999997</v>
      </c>
      <c r="D469" s="2" t="s">
        <v>7</v>
      </c>
      <c r="E469" s="2" t="s">
        <v>15</v>
      </c>
      <c r="F469" s="3" t="s">
        <v>91</v>
      </c>
      <c r="G469" s="2" t="s">
        <v>17</v>
      </c>
      <c r="J469" s="62"/>
      <c r="K469" s="63"/>
      <c r="L469" s="63"/>
      <c r="M469" s="63"/>
      <c r="N469" s="63"/>
    </row>
    <row r="470" spans="1:14" x14ac:dyDescent="0.25">
      <c r="A470" s="2">
        <v>1</v>
      </c>
      <c r="B470" s="2" t="s">
        <v>6</v>
      </c>
      <c r="C470" s="2">
        <v>7178.6888329699996</v>
      </c>
      <c r="D470" s="2" t="s">
        <v>7</v>
      </c>
      <c r="E470" s="2" t="s">
        <v>13</v>
      </c>
      <c r="F470" s="3" t="s">
        <v>91</v>
      </c>
      <c r="G470" s="2" t="s">
        <v>17</v>
      </c>
      <c r="J470" s="62"/>
      <c r="K470" s="63"/>
      <c r="L470" s="63"/>
      <c r="M470" s="63"/>
      <c r="N470" s="63"/>
    </row>
    <row r="471" spans="1:14" x14ac:dyDescent="0.25">
      <c r="A471" s="2">
        <v>485</v>
      </c>
      <c r="B471" s="2" t="s">
        <v>6</v>
      </c>
      <c r="C471" s="2">
        <v>7212.6502862400002</v>
      </c>
      <c r="D471" s="2" t="s">
        <v>7</v>
      </c>
      <c r="E471" s="2" t="s">
        <v>13</v>
      </c>
      <c r="F471" s="3" t="s">
        <v>91</v>
      </c>
      <c r="G471" s="2" t="s">
        <v>17</v>
      </c>
      <c r="J471" s="62"/>
      <c r="K471" s="63"/>
      <c r="L471" s="63"/>
      <c r="M471" s="63"/>
      <c r="N471" s="63"/>
    </row>
    <row r="472" spans="1:14" x14ac:dyDescent="0.25">
      <c r="A472" s="2">
        <v>971</v>
      </c>
      <c r="B472" s="2" t="s">
        <v>6</v>
      </c>
      <c r="C472" s="2">
        <v>7215.4754770299996</v>
      </c>
      <c r="D472" s="2" t="s">
        <v>22</v>
      </c>
      <c r="E472" s="2" t="s">
        <v>13</v>
      </c>
      <c r="F472" s="3" t="s">
        <v>92</v>
      </c>
      <c r="G472" s="2" t="s">
        <v>19</v>
      </c>
      <c r="J472" s="62"/>
      <c r="K472" s="63"/>
      <c r="L472" s="63"/>
      <c r="M472" s="63"/>
      <c r="N472" s="63"/>
    </row>
    <row r="473" spans="1:14" x14ac:dyDescent="0.25">
      <c r="A473" s="2">
        <v>219</v>
      </c>
      <c r="B473" s="2" t="s">
        <v>6</v>
      </c>
      <c r="C473" s="2">
        <v>7251.6467451400003</v>
      </c>
      <c r="D473" s="2" t="s">
        <v>20</v>
      </c>
      <c r="E473" s="2" t="s">
        <v>13</v>
      </c>
      <c r="F473" s="3" t="s">
        <v>92</v>
      </c>
      <c r="G473" s="2" t="s">
        <v>19</v>
      </c>
      <c r="J473" s="62"/>
      <c r="K473" s="63"/>
      <c r="L473" s="63"/>
      <c r="M473" s="63"/>
      <c r="N473" s="63"/>
    </row>
    <row r="474" spans="1:14" x14ac:dyDescent="0.25">
      <c r="A474" s="2">
        <v>149</v>
      </c>
      <c r="B474" s="2" t="s">
        <v>6</v>
      </c>
      <c r="C474" s="2">
        <v>7256.1271608799998</v>
      </c>
      <c r="D474" s="2" t="s">
        <v>7</v>
      </c>
      <c r="E474" s="2" t="s">
        <v>13</v>
      </c>
      <c r="F474" s="3" t="s">
        <v>91</v>
      </c>
      <c r="G474" s="2" t="s">
        <v>17</v>
      </c>
      <c r="J474" s="62"/>
      <c r="K474" s="63"/>
      <c r="L474" s="63"/>
      <c r="M474" s="63"/>
      <c r="N474" s="63"/>
    </row>
    <row r="475" spans="1:14" x14ac:dyDescent="0.25">
      <c r="A475" s="2">
        <v>103</v>
      </c>
      <c r="B475" s="2" t="s">
        <v>6</v>
      </c>
      <c r="C475" s="2">
        <v>7299.5136893899999</v>
      </c>
      <c r="D475" s="2" t="s">
        <v>20</v>
      </c>
      <c r="E475" s="2" t="s">
        <v>13</v>
      </c>
      <c r="F475" s="3" t="s">
        <v>92</v>
      </c>
      <c r="G475" s="2" t="s">
        <v>19</v>
      </c>
      <c r="J475" s="62"/>
      <c r="K475" s="63"/>
      <c r="L475" s="63"/>
      <c r="M475" s="63"/>
      <c r="N475" s="63"/>
    </row>
    <row r="476" spans="1:14" x14ac:dyDescent="0.25">
      <c r="A476" s="2">
        <v>838</v>
      </c>
      <c r="B476" s="2" t="s">
        <v>6</v>
      </c>
      <c r="C476" s="2">
        <v>7314.4926308399999</v>
      </c>
      <c r="D476" s="2" t="s">
        <v>7</v>
      </c>
      <c r="E476" s="2" t="s">
        <v>13</v>
      </c>
      <c r="F476" s="3" t="s">
        <v>91</v>
      </c>
      <c r="G476" s="2" t="s">
        <v>17</v>
      </c>
      <c r="J476" s="62"/>
      <c r="K476" s="63"/>
      <c r="L476" s="63"/>
      <c r="M476" s="63"/>
      <c r="N476" s="63"/>
    </row>
    <row r="477" spans="1:14" x14ac:dyDescent="0.25">
      <c r="A477" s="2">
        <v>69</v>
      </c>
      <c r="B477" s="2" t="s">
        <v>6</v>
      </c>
      <c r="C477" s="2">
        <v>7356.3222059199998</v>
      </c>
      <c r="D477" s="2" t="s">
        <v>11</v>
      </c>
      <c r="E477" s="2" t="s">
        <v>13</v>
      </c>
      <c r="F477" s="3" t="s">
        <v>90</v>
      </c>
      <c r="G477" s="2" t="s">
        <v>9</v>
      </c>
      <c r="J477" s="62"/>
      <c r="K477" s="63"/>
      <c r="L477" s="63"/>
      <c r="M477" s="63"/>
      <c r="N477" s="63"/>
    </row>
    <row r="478" spans="1:14" x14ac:dyDescent="0.25">
      <c r="A478" s="2">
        <v>851</v>
      </c>
      <c r="B478" s="2" t="s">
        <v>6</v>
      </c>
      <c r="C478" s="2">
        <v>7363.9703101900004</v>
      </c>
      <c r="D478" s="2" t="s">
        <v>22</v>
      </c>
      <c r="E478" s="2" t="s">
        <v>13</v>
      </c>
      <c r="F478" s="3" t="s">
        <v>92</v>
      </c>
      <c r="G478" s="2" t="s">
        <v>19</v>
      </c>
      <c r="J478" s="62"/>
      <c r="K478" s="63"/>
      <c r="L478" s="63"/>
      <c r="M478" s="63"/>
      <c r="N478" s="63"/>
    </row>
    <row r="479" spans="1:14" x14ac:dyDescent="0.25">
      <c r="A479" s="2">
        <v>57</v>
      </c>
      <c r="B479" s="2" t="s">
        <v>6</v>
      </c>
      <c r="C479" s="2">
        <v>7390.3158203800003</v>
      </c>
      <c r="D479" s="2" t="s">
        <v>7</v>
      </c>
      <c r="E479" s="2" t="s">
        <v>13</v>
      </c>
      <c r="F479" s="3" t="s">
        <v>90</v>
      </c>
      <c r="G479" s="2" t="s">
        <v>9</v>
      </c>
      <c r="J479" s="62"/>
      <c r="K479" s="63"/>
      <c r="L479" s="63"/>
      <c r="M479" s="63"/>
      <c r="N479" s="63"/>
    </row>
    <row r="480" spans="1:14" x14ac:dyDescent="0.25">
      <c r="A480" s="2">
        <v>259</v>
      </c>
      <c r="B480" s="2" t="s">
        <v>6</v>
      </c>
      <c r="C480" s="2">
        <v>7398.03522204</v>
      </c>
      <c r="D480" s="2" t="s">
        <v>7</v>
      </c>
      <c r="E480" s="2" t="s">
        <v>13</v>
      </c>
      <c r="F480" s="3" t="s">
        <v>91</v>
      </c>
      <c r="G480" s="2" t="s">
        <v>17</v>
      </c>
      <c r="J480" s="62"/>
      <c r="K480" s="63"/>
      <c r="L480" s="63"/>
      <c r="M480" s="63"/>
      <c r="N480" s="63"/>
    </row>
    <row r="481" spans="1:14" x14ac:dyDescent="0.25">
      <c r="A481" s="2">
        <v>1307</v>
      </c>
      <c r="B481" s="2" t="s">
        <v>6</v>
      </c>
      <c r="C481" s="2">
        <v>7428.3630844199997</v>
      </c>
      <c r="D481" s="2" t="s">
        <v>7</v>
      </c>
      <c r="E481" s="2" t="s">
        <v>13</v>
      </c>
      <c r="F481" s="3" t="s">
        <v>91</v>
      </c>
      <c r="G481" s="2" t="s">
        <v>17</v>
      </c>
      <c r="J481" s="62"/>
      <c r="K481" s="63"/>
      <c r="L481" s="63"/>
      <c r="M481" s="63"/>
      <c r="N481" s="63"/>
    </row>
    <row r="482" spans="1:14" x14ac:dyDescent="0.25">
      <c r="A482" s="2">
        <v>870</v>
      </c>
      <c r="B482" s="2" t="s">
        <v>6</v>
      </c>
      <c r="C482" s="2">
        <v>7433.3571838099997</v>
      </c>
      <c r="D482" s="2" t="s">
        <v>22</v>
      </c>
      <c r="E482" s="2" t="s">
        <v>13</v>
      </c>
      <c r="F482" s="3" t="s">
        <v>92</v>
      </c>
      <c r="G482" s="2" t="s">
        <v>19</v>
      </c>
      <c r="J482" s="62"/>
      <c r="K482" s="63"/>
      <c r="L482" s="63"/>
      <c r="M482" s="63"/>
      <c r="N482" s="63"/>
    </row>
    <row r="483" spans="1:14" x14ac:dyDescent="0.25">
      <c r="A483" s="2">
        <v>1721</v>
      </c>
      <c r="B483" s="2" t="s">
        <v>6</v>
      </c>
      <c r="C483" s="2">
        <v>7470.0074646599996</v>
      </c>
      <c r="D483" s="2" t="s">
        <v>7</v>
      </c>
      <c r="E483" s="2" t="s">
        <v>13</v>
      </c>
      <c r="F483" s="3" t="s">
        <v>91</v>
      </c>
      <c r="G483" s="2" t="s">
        <v>17</v>
      </c>
      <c r="J483" s="62"/>
      <c r="K483" s="63"/>
      <c r="L483" s="63"/>
      <c r="M483" s="63"/>
      <c r="N483" s="63"/>
    </row>
    <row r="484" spans="1:14" x14ac:dyDescent="0.25">
      <c r="A484" s="2">
        <v>913</v>
      </c>
      <c r="B484" s="2" t="s">
        <v>6</v>
      </c>
      <c r="C484" s="2">
        <v>7498.2912816600001</v>
      </c>
      <c r="D484" s="2" t="s">
        <v>22</v>
      </c>
      <c r="E484" s="2" t="s">
        <v>13</v>
      </c>
      <c r="F484" s="3" t="s">
        <v>92</v>
      </c>
      <c r="G484" s="2" t="s">
        <v>19</v>
      </c>
      <c r="J484" s="62"/>
      <c r="K484" s="63"/>
      <c r="L484" s="63"/>
      <c r="M484" s="63"/>
      <c r="N484" s="63"/>
    </row>
    <row r="485" spans="1:14" x14ac:dyDescent="0.25">
      <c r="A485" s="2">
        <v>601</v>
      </c>
      <c r="B485" s="2" t="s">
        <v>6</v>
      </c>
      <c r="C485" s="2">
        <v>7501.9641411599996</v>
      </c>
      <c r="D485" s="2" t="s">
        <v>16</v>
      </c>
      <c r="E485" s="2" t="s">
        <v>13</v>
      </c>
      <c r="F485" s="3" t="s">
        <v>91</v>
      </c>
      <c r="G485" s="2" t="s">
        <v>17</v>
      </c>
      <c r="J485" s="62"/>
      <c r="K485" s="63"/>
      <c r="L485" s="63"/>
      <c r="M485" s="63"/>
      <c r="N485" s="63"/>
    </row>
    <row r="486" spans="1:14" x14ac:dyDescent="0.25">
      <c r="A486" s="2">
        <v>188</v>
      </c>
      <c r="B486" s="2" t="s">
        <v>6</v>
      </c>
      <c r="C486" s="2">
        <v>7519.1540550899999</v>
      </c>
      <c r="D486" s="2" t="s">
        <v>23</v>
      </c>
      <c r="E486" s="2" t="s">
        <v>10</v>
      </c>
      <c r="F486" s="3" t="s">
        <v>91</v>
      </c>
      <c r="G486" s="2" t="s">
        <v>17</v>
      </c>
      <c r="J486" s="62"/>
      <c r="K486" s="63"/>
      <c r="L486" s="63"/>
      <c r="M486" s="63"/>
      <c r="N486" s="63"/>
    </row>
    <row r="487" spans="1:14" x14ac:dyDescent="0.25">
      <c r="A487" s="2">
        <v>965</v>
      </c>
      <c r="B487" s="2" t="s">
        <v>6</v>
      </c>
      <c r="C487" s="2">
        <v>7541.2666004100001</v>
      </c>
      <c r="D487" s="2" t="s">
        <v>22</v>
      </c>
      <c r="E487" s="2" t="s">
        <v>13</v>
      </c>
      <c r="F487" s="3" t="s">
        <v>92</v>
      </c>
      <c r="G487" s="2" t="s">
        <v>19</v>
      </c>
      <c r="J487" s="62"/>
      <c r="K487" s="63"/>
      <c r="L487" s="63"/>
      <c r="M487" s="63"/>
      <c r="N487" s="63"/>
    </row>
    <row r="488" spans="1:14" x14ac:dyDescent="0.25">
      <c r="A488" s="2">
        <v>1180</v>
      </c>
      <c r="B488" s="2" t="s">
        <v>6</v>
      </c>
      <c r="C488" s="2">
        <v>7545.01213026</v>
      </c>
      <c r="D488" s="2" t="s">
        <v>20</v>
      </c>
      <c r="E488" s="2" t="s">
        <v>13</v>
      </c>
      <c r="F488" s="3" t="s">
        <v>92</v>
      </c>
      <c r="G488" s="2" t="s">
        <v>19</v>
      </c>
      <c r="J488" s="62"/>
      <c r="K488" s="63"/>
      <c r="L488" s="63"/>
      <c r="M488" s="63"/>
      <c r="N488" s="63"/>
    </row>
    <row r="489" spans="1:14" x14ac:dyDescent="0.25">
      <c r="A489" s="2">
        <v>507</v>
      </c>
      <c r="B489" s="2" t="s">
        <v>6</v>
      </c>
      <c r="C489" s="2">
        <v>7570.5423434499999</v>
      </c>
      <c r="D489" s="2" t="s">
        <v>7</v>
      </c>
      <c r="E489" s="2" t="s">
        <v>13</v>
      </c>
      <c r="F489" s="3" t="s">
        <v>91</v>
      </c>
      <c r="G489" s="2" t="s">
        <v>17</v>
      </c>
      <c r="J489" s="62"/>
      <c r="K489" s="63"/>
      <c r="L489" s="63"/>
      <c r="M489" s="63"/>
      <c r="N489" s="63"/>
    </row>
    <row r="490" spans="1:14" x14ac:dyDescent="0.25">
      <c r="A490" s="2">
        <v>1396</v>
      </c>
      <c r="B490" s="2" t="s">
        <v>6</v>
      </c>
      <c r="C490" s="2">
        <v>7575.5511588299996</v>
      </c>
      <c r="D490" s="2" t="s">
        <v>7</v>
      </c>
      <c r="E490" s="2" t="s">
        <v>13</v>
      </c>
      <c r="F490" s="3" t="s">
        <v>91</v>
      </c>
      <c r="G490" s="2" t="s">
        <v>17</v>
      </c>
      <c r="J490" s="62"/>
      <c r="K490" s="63"/>
      <c r="L490" s="63"/>
      <c r="M490" s="63"/>
      <c r="N490" s="63"/>
    </row>
    <row r="491" spans="1:14" x14ac:dyDescent="0.25">
      <c r="A491" s="2">
        <v>910</v>
      </c>
      <c r="B491" s="2" t="s">
        <v>6</v>
      </c>
      <c r="C491" s="2">
        <v>7620.4373453300004</v>
      </c>
      <c r="D491" s="2" t="s">
        <v>22</v>
      </c>
      <c r="E491" s="2" t="s">
        <v>13</v>
      </c>
      <c r="F491" s="3" t="s">
        <v>92</v>
      </c>
      <c r="G491" s="2" t="s">
        <v>19</v>
      </c>
      <c r="J491" s="62"/>
      <c r="K491" s="63"/>
      <c r="L491" s="63"/>
      <c r="M491" s="63"/>
      <c r="N491" s="63"/>
    </row>
    <row r="492" spans="1:14" x14ac:dyDescent="0.25">
      <c r="A492" s="2">
        <v>1615</v>
      </c>
      <c r="B492" s="2" t="s">
        <v>6</v>
      </c>
      <c r="C492" s="2">
        <v>7648.9859084</v>
      </c>
      <c r="D492" s="2" t="s">
        <v>7</v>
      </c>
      <c r="E492" s="2" t="s">
        <v>13</v>
      </c>
      <c r="F492" s="3" t="s">
        <v>91</v>
      </c>
      <c r="G492" s="2" t="s">
        <v>17</v>
      </c>
      <c r="J492" s="62"/>
      <c r="K492" s="63"/>
      <c r="L492" s="63"/>
      <c r="M492" s="63"/>
      <c r="N492" s="63"/>
    </row>
    <row r="493" spans="1:14" x14ac:dyDescent="0.25">
      <c r="A493" s="2">
        <v>961</v>
      </c>
      <c r="B493" s="2" t="s">
        <v>6</v>
      </c>
      <c r="C493" s="2">
        <v>7659.6387359399996</v>
      </c>
      <c r="D493" s="2" t="s">
        <v>7</v>
      </c>
      <c r="E493" s="2" t="s">
        <v>13</v>
      </c>
      <c r="F493" s="3" t="s">
        <v>91</v>
      </c>
      <c r="G493" s="2" t="s">
        <v>17</v>
      </c>
      <c r="J493" s="62"/>
      <c r="K493" s="63"/>
      <c r="L493" s="63"/>
      <c r="M493" s="63"/>
      <c r="N493" s="63"/>
    </row>
    <row r="494" spans="1:14" x14ac:dyDescent="0.25">
      <c r="A494" s="2">
        <v>1558</v>
      </c>
      <c r="B494" s="2" t="s">
        <v>6</v>
      </c>
      <c r="C494" s="2">
        <v>7666.1772886999997</v>
      </c>
      <c r="D494" s="2" t="s">
        <v>16</v>
      </c>
      <c r="E494" s="2" t="s">
        <v>13</v>
      </c>
      <c r="F494" s="3" t="s">
        <v>91</v>
      </c>
      <c r="G494" s="2" t="s">
        <v>17</v>
      </c>
      <c r="J494" s="62"/>
      <c r="K494" s="63"/>
      <c r="L494" s="63"/>
      <c r="M494" s="63"/>
      <c r="N494" s="63"/>
    </row>
    <row r="495" spans="1:14" x14ac:dyDescent="0.25">
      <c r="A495" s="2">
        <v>470</v>
      </c>
      <c r="B495" s="2" t="s">
        <v>6</v>
      </c>
      <c r="C495" s="2">
        <v>7673.8972623500003</v>
      </c>
      <c r="D495" s="2" t="s">
        <v>7</v>
      </c>
      <c r="E495" s="2" t="s">
        <v>13</v>
      </c>
      <c r="F495" s="3" t="s">
        <v>91</v>
      </c>
      <c r="G495" s="2" t="s">
        <v>17</v>
      </c>
      <c r="J495" s="62"/>
      <c r="K495" s="63"/>
      <c r="L495" s="63"/>
      <c r="M495" s="63"/>
      <c r="N495" s="63"/>
    </row>
    <row r="496" spans="1:14" x14ac:dyDescent="0.25">
      <c r="A496" s="2">
        <v>951</v>
      </c>
      <c r="B496" s="2" t="s">
        <v>6</v>
      </c>
      <c r="C496" s="2">
        <v>7704.3687203999998</v>
      </c>
      <c r="D496" s="2" t="s">
        <v>22</v>
      </c>
      <c r="E496" s="2" t="s">
        <v>13</v>
      </c>
      <c r="F496" s="3" t="s">
        <v>92</v>
      </c>
      <c r="G496" s="2" t="s">
        <v>19</v>
      </c>
      <c r="J496" s="62"/>
      <c r="K496" s="63"/>
      <c r="L496" s="63"/>
      <c r="M496" s="63"/>
      <c r="N496" s="63"/>
    </row>
    <row r="497" spans="1:14" x14ac:dyDescent="0.25">
      <c r="A497" s="2">
        <v>808</v>
      </c>
      <c r="B497" s="2" t="s">
        <v>6</v>
      </c>
      <c r="C497" s="2">
        <v>7745.0940629699999</v>
      </c>
      <c r="D497" s="2" t="s">
        <v>7</v>
      </c>
      <c r="E497" s="2" t="s">
        <v>13</v>
      </c>
      <c r="F497" s="3" t="s">
        <v>91</v>
      </c>
      <c r="G497" s="2" t="s">
        <v>17</v>
      </c>
      <c r="J497" s="62"/>
      <c r="K497" s="63"/>
      <c r="L497" s="63"/>
      <c r="M497" s="63"/>
      <c r="N497" s="63"/>
    </row>
    <row r="498" spans="1:14" x14ac:dyDescent="0.25">
      <c r="A498" s="2">
        <v>1237</v>
      </c>
      <c r="B498" s="2" t="s">
        <v>6</v>
      </c>
      <c r="C498" s="2">
        <v>7759.4741585700003</v>
      </c>
      <c r="D498" s="2" t="s">
        <v>7</v>
      </c>
      <c r="E498" s="2" t="s">
        <v>8</v>
      </c>
      <c r="F498" s="3" t="s">
        <v>91</v>
      </c>
      <c r="G498" s="2" t="s">
        <v>17</v>
      </c>
      <c r="J498" s="62"/>
      <c r="K498" s="63"/>
      <c r="L498" s="63"/>
      <c r="M498" s="63"/>
      <c r="N498" s="63"/>
    </row>
    <row r="499" spans="1:14" x14ac:dyDescent="0.25">
      <c r="A499" s="2">
        <v>1710</v>
      </c>
      <c r="B499" s="2" t="s">
        <v>6</v>
      </c>
      <c r="C499" s="2">
        <v>7775.75129793</v>
      </c>
      <c r="D499" s="2" t="s">
        <v>7</v>
      </c>
      <c r="E499" s="2" t="s">
        <v>13</v>
      </c>
      <c r="F499" s="3" t="s">
        <v>91</v>
      </c>
      <c r="G499" s="2" t="s">
        <v>17</v>
      </c>
      <c r="J499" s="62"/>
      <c r="K499" s="63"/>
      <c r="L499" s="63"/>
      <c r="M499" s="63"/>
      <c r="N499" s="63"/>
    </row>
    <row r="500" spans="1:14" x14ac:dyDescent="0.25">
      <c r="A500" s="2">
        <v>1306</v>
      </c>
      <c r="B500" s="2" t="s">
        <v>6</v>
      </c>
      <c r="C500" s="2">
        <v>7803.17205913</v>
      </c>
      <c r="D500" s="2" t="s">
        <v>7</v>
      </c>
      <c r="E500" s="2" t="s">
        <v>13</v>
      </c>
      <c r="F500" s="3" t="s">
        <v>91</v>
      </c>
      <c r="G500" s="2" t="s">
        <v>17</v>
      </c>
      <c r="J500" s="62"/>
      <c r="K500" s="63"/>
      <c r="L500" s="63"/>
      <c r="M500" s="63"/>
      <c r="N500" s="63"/>
    </row>
    <row r="501" spans="1:14" x14ac:dyDescent="0.25">
      <c r="A501" s="2">
        <v>210</v>
      </c>
      <c r="B501" s="2" t="s">
        <v>6</v>
      </c>
      <c r="C501" s="2">
        <v>7898.5972041699997</v>
      </c>
      <c r="D501" s="2" t="s">
        <v>20</v>
      </c>
      <c r="E501" s="2" t="s">
        <v>13</v>
      </c>
      <c r="F501" s="3" t="s">
        <v>92</v>
      </c>
      <c r="G501" s="2" t="s">
        <v>19</v>
      </c>
      <c r="J501" s="62"/>
      <c r="K501" s="63"/>
      <c r="L501" s="63"/>
      <c r="M501" s="63"/>
      <c r="N501" s="63"/>
    </row>
    <row r="502" spans="1:14" x14ac:dyDescent="0.25">
      <c r="A502" s="2">
        <v>78</v>
      </c>
      <c r="B502" s="2" t="s">
        <v>6</v>
      </c>
      <c r="C502" s="2">
        <v>7900.8969968800002</v>
      </c>
      <c r="D502" s="2" t="s">
        <v>11</v>
      </c>
      <c r="E502" s="2" t="s">
        <v>13</v>
      </c>
      <c r="F502" s="3" t="s">
        <v>90</v>
      </c>
      <c r="G502" s="2" t="s">
        <v>9</v>
      </c>
      <c r="J502" s="62"/>
      <c r="K502" s="63"/>
      <c r="L502" s="63"/>
      <c r="M502" s="63"/>
      <c r="N502" s="63"/>
    </row>
    <row r="503" spans="1:14" x14ac:dyDescent="0.25">
      <c r="A503" s="2">
        <v>309</v>
      </c>
      <c r="B503" s="2" t="s">
        <v>6</v>
      </c>
      <c r="C503" s="2">
        <v>7901.1732984199998</v>
      </c>
      <c r="D503" s="2" t="s">
        <v>7</v>
      </c>
      <c r="E503" s="2" t="s">
        <v>13</v>
      </c>
      <c r="F503" s="3" t="s">
        <v>91</v>
      </c>
      <c r="G503" s="2" t="s">
        <v>17</v>
      </c>
      <c r="J503" s="62"/>
      <c r="K503" s="63"/>
      <c r="L503" s="63"/>
      <c r="M503" s="63"/>
      <c r="N503" s="63"/>
    </row>
    <row r="504" spans="1:14" x14ac:dyDescent="0.25">
      <c r="A504" s="2">
        <v>655</v>
      </c>
      <c r="B504" s="2" t="s">
        <v>6</v>
      </c>
      <c r="C504" s="2">
        <v>7908.6324915599998</v>
      </c>
      <c r="D504" s="2" t="s">
        <v>23</v>
      </c>
      <c r="E504" s="2" t="s">
        <v>13</v>
      </c>
      <c r="F504" s="3" t="s">
        <v>91</v>
      </c>
      <c r="G504" s="2" t="s">
        <v>17</v>
      </c>
      <c r="J504" s="62"/>
      <c r="K504" s="63"/>
      <c r="L504" s="63"/>
      <c r="M504" s="63"/>
      <c r="N504" s="63"/>
    </row>
    <row r="505" spans="1:14" x14ac:dyDescent="0.25">
      <c r="A505" s="2">
        <v>1642</v>
      </c>
      <c r="B505" s="2" t="s">
        <v>6</v>
      </c>
      <c r="C505" s="2">
        <v>7925.62839171</v>
      </c>
      <c r="D505" s="2" t="s">
        <v>7</v>
      </c>
      <c r="E505" s="2" t="s">
        <v>12</v>
      </c>
      <c r="F505" s="3" t="s">
        <v>91</v>
      </c>
      <c r="G505" s="2" t="s">
        <v>17</v>
      </c>
      <c r="J505" s="62"/>
      <c r="K505" s="63"/>
      <c r="L505" s="63"/>
      <c r="M505" s="63"/>
      <c r="N505" s="63"/>
    </row>
    <row r="506" spans="1:14" x14ac:dyDescent="0.25">
      <c r="A506" s="2">
        <v>723</v>
      </c>
      <c r="B506" s="2" t="s">
        <v>6</v>
      </c>
      <c r="C506" s="2">
        <v>7931.9339674599996</v>
      </c>
      <c r="D506" s="2" t="s">
        <v>16</v>
      </c>
      <c r="E506" s="2" t="s">
        <v>13</v>
      </c>
      <c r="F506" s="3" t="s">
        <v>91</v>
      </c>
      <c r="G506" s="2" t="s">
        <v>17</v>
      </c>
      <c r="J506" s="62"/>
      <c r="K506" s="63"/>
      <c r="L506" s="63"/>
      <c r="M506" s="63"/>
      <c r="N506" s="63"/>
    </row>
    <row r="507" spans="1:14" x14ac:dyDescent="0.25">
      <c r="A507" s="2">
        <v>1766</v>
      </c>
      <c r="B507" s="2" t="s">
        <v>6</v>
      </c>
      <c r="C507" s="2">
        <v>7936.06700963</v>
      </c>
      <c r="D507" s="2" t="s">
        <v>7</v>
      </c>
      <c r="E507" s="2" t="s">
        <v>13</v>
      </c>
      <c r="F507" s="3" t="s">
        <v>91</v>
      </c>
      <c r="G507" s="2" t="s">
        <v>17</v>
      </c>
      <c r="J507" s="62"/>
      <c r="K507" s="63"/>
      <c r="L507" s="63"/>
      <c r="M507" s="63"/>
      <c r="N507" s="63"/>
    </row>
    <row r="508" spans="1:14" x14ac:dyDescent="0.25">
      <c r="A508" s="2">
        <v>699</v>
      </c>
      <c r="B508" s="2" t="s">
        <v>6</v>
      </c>
      <c r="C508" s="2">
        <v>7946.5874025700004</v>
      </c>
      <c r="D508" s="2" t="s">
        <v>23</v>
      </c>
      <c r="E508" s="2" t="s">
        <v>13</v>
      </c>
      <c r="F508" s="3" t="s">
        <v>91</v>
      </c>
      <c r="G508" s="2" t="s">
        <v>17</v>
      </c>
      <c r="J508" s="62"/>
      <c r="K508" s="63"/>
      <c r="L508" s="63"/>
      <c r="M508" s="63"/>
      <c r="N508" s="63"/>
    </row>
    <row r="509" spans="1:14" x14ac:dyDescent="0.25">
      <c r="A509" s="2">
        <v>818</v>
      </c>
      <c r="B509" s="2" t="s">
        <v>6</v>
      </c>
      <c r="C509" s="2">
        <v>8008.6532264400003</v>
      </c>
      <c r="D509" s="2" t="s">
        <v>20</v>
      </c>
      <c r="E509" s="2" t="s">
        <v>13</v>
      </c>
      <c r="F509" s="3" t="s">
        <v>92</v>
      </c>
      <c r="G509" s="2" t="s">
        <v>19</v>
      </c>
      <c r="J509" s="62"/>
      <c r="K509" s="63"/>
      <c r="L509" s="63"/>
      <c r="M509" s="63"/>
      <c r="N509" s="63"/>
    </row>
    <row r="510" spans="1:14" x14ac:dyDescent="0.25">
      <c r="A510" s="2">
        <v>1400</v>
      </c>
      <c r="B510" s="2" t="s">
        <v>6</v>
      </c>
      <c r="C510" s="2">
        <v>8010.8101817999996</v>
      </c>
      <c r="D510" s="2" t="s">
        <v>7</v>
      </c>
      <c r="E510" s="2" t="s">
        <v>13</v>
      </c>
      <c r="F510" s="3" t="s">
        <v>91</v>
      </c>
      <c r="G510" s="2" t="s">
        <v>17</v>
      </c>
      <c r="J510" s="62"/>
      <c r="K510" s="63"/>
      <c r="L510" s="63"/>
      <c r="M510" s="63"/>
      <c r="N510" s="63"/>
    </row>
    <row r="511" spans="1:14" x14ac:dyDescent="0.25">
      <c r="A511" s="2">
        <v>358</v>
      </c>
      <c r="B511" s="2" t="s">
        <v>6</v>
      </c>
      <c r="C511" s="2">
        <v>8011.44291995</v>
      </c>
      <c r="D511" s="2" t="s">
        <v>7</v>
      </c>
      <c r="E511" s="2" t="s">
        <v>13</v>
      </c>
      <c r="F511" s="3" t="s">
        <v>91</v>
      </c>
      <c r="G511" s="2" t="s">
        <v>17</v>
      </c>
      <c r="J511" s="62"/>
      <c r="K511" s="63"/>
      <c r="L511" s="63"/>
      <c r="M511" s="63"/>
      <c r="N511" s="63"/>
    </row>
    <row r="512" spans="1:14" x14ac:dyDescent="0.25">
      <c r="A512" s="2">
        <v>855</v>
      </c>
      <c r="B512" s="2" t="s">
        <v>6</v>
      </c>
      <c r="C512" s="2">
        <v>8033.3458432699999</v>
      </c>
      <c r="D512" s="2" t="s">
        <v>22</v>
      </c>
      <c r="E512" s="2" t="s">
        <v>13</v>
      </c>
      <c r="F512" s="3" t="s">
        <v>92</v>
      </c>
      <c r="G512" s="2" t="s">
        <v>19</v>
      </c>
      <c r="J512" s="62"/>
      <c r="K512" s="63"/>
      <c r="L512" s="63"/>
      <c r="M512" s="63"/>
      <c r="N512" s="63"/>
    </row>
    <row r="513" spans="1:14" x14ac:dyDescent="0.25">
      <c r="A513" s="2">
        <v>440</v>
      </c>
      <c r="B513" s="2" t="s">
        <v>6</v>
      </c>
      <c r="C513" s="2">
        <v>8047.31292631</v>
      </c>
      <c r="D513" s="2" t="s">
        <v>7</v>
      </c>
      <c r="E513" s="2" t="s">
        <v>13</v>
      </c>
      <c r="F513" s="3" t="s">
        <v>91</v>
      </c>
      <c r="G513" s="2" t="s">
        <v>17</v>
      </c>
      <c r="J513" s="62"/>
      <c r="K513" s="63"/>
      <c r="L513" s="63"/>
      <c r="M513" s="63"/>
      <c r="N513" s="63"/>
    </row>
    <row r="514" spans="1:14" x14ac:dyDescent="0.25">
      <c r="A514" s="2">
        <v>291</v>
      </c>
      <c r="B514" s="2" t="s">
        <v>6</v>
      </c>
      <c r="C514" s="2">
        <v>8067.8590345399998</v>
      </c>
      <c r="D514" s="2" t="s">
        <v>7</v>
      </c>
      <c r="E514" s="2" t="s">
        <v>13</v>
      </c>
      <c r="F514" s="3" t="s">
        <v>91</v>
      </c>
      <c r="G514" s="2" t="s">
        <v>17</v>
      </c>
      <c r="J514" s="62"/>
      <c r="K514" s="63"/>
      <c r="L514" s="63"/>
      <c r="M514" s="63"/>
      <c r="N514" s="63"/>
    </row>
    <row r="515" spans="1:14" x14ac:dyDescent="0.25">
      <c r="A515" s="2">
        <v>791</v>
      </c>
      <c r="B515" s="2" t="s">
        <v>6</v>
      </c>
      <c r="C515" s="2">
        <v>8071.1473800800004</v>
      </c>
      <c r="D515" s="2" t="s">
        <v>7</v>
      </c>
      <c r="E515" s="2" t="s">
        <v>8</v>
      </c>
      <c r="F515" s="3" t="s">
        <v>91</v>
      </c>
      <c r="G515" s="2" t="s">
        <v>17</v>
      </c>
      <c r="J515" s="62"/>
      <c r="K515" s="63"/>
      <c r="L515" s="63"/>
      <c r="M515" s="63"/>
      <c r="N515" s="63"/>
    </row>
    <row r="516" spans="1:14" x14ac:dyDescent="0.25">
      <c r="A516" s="2">
        <v>1773</v>
      </c>
      <c r="B516" s="2" t="s">
        <v>6</v>
      </c>
      <c r="C516" s="2">
        <v>8147.4047522299998</v>
      </c>
      <c r="D516" s="2" t="s">
        <v>7</v>
      </c>
      <c r="E516" s="2" t="s">
        <v>8</v>
      </c>
      <c r="F516" s="3" t="s">
        <v>91</v>
      </c>
      <c r="G516" s="2" t="s">
        <v>17</v>
      </c>
      <c r="J516" s="62"/>
      <c r="K516" s="63"/>
      <c r="L516" s="63"/>
      <c r="M516" s="63"/>
      <c r="N516" s="63"/>
    </row>
    <row r="517" spans="1:14" x14ac:dyDescent="0.25">
      <c r="A517" s="2">
        <v>480</v>
      </c>
      <c r="B517" s="2" t="s">
        <v>6</v>
      </c>
      <c r="C517" s="2">
        <v>8150.6238185800003</v>
      </c>
      <c r="D517" s="2" t="s">
        <v>7</v>
      </c>
      <c r="E517" s="2" t="s">
        <v>13</v>
      </c>
      <c r="F517" s="3" t="s">
        <v>91</v>
      </c>
      <c r="G517" s="2" t="s">
        <v>17</v>
      </c>
      <c r="J517" s="62"/>
      <c r="K517" s="63"/>
      <c r="L517" s="63"/>
      <c r="M517" s="63"/>
      <c r="N517" s="63"/>
    </row>
    <row r="518" spans="1:14" x14ac:dyDescent="0.25">
      <c r="A518" s="2">
        <v>1284</v>
      </c>
      <c r="B518" s="2" t="s">
        <v>6</v>
      </c>
      <c r="C518" s="2">
        <v>8154.95460129</v>
      </c>
      <c r="D518" s="2" t="s">
        <v>7</v>
      </c>
      <c r="E518" s="2" t="s">
        <v>13</v>
      </c>
      <c r="F518" s="3" t="s">
        <v>91</v>
      </c>
      <c r="G518" s="2" t="s">
        <v>17</v>
      </c>
      <c r="J518" s="62"/>
      <c r="K518" s="63"/>
      <c r="L518" s="63"/>
      <c r="M518" s="63"/>
      <c r="N518" s="63"/>
    </row>
    <row r="519" spans="1:14" x14ac:dyDescent="0.25">
      <c r="A519" s="2">
        <v>770</v>
      </c>
      <c r="B519" s="2" t="s">
        <v>6</v>
      </c>
      <c r="C519" s="2">
        <v>8193.0713041100007</v>
      </c>
      <c r="D519" s="2" t="s">
        <v>7</v>
      </c>
      <c r="E519" s="2" t="s">
        <v>13</v>
      </c>
      <c r="F519" s="3" t="s">
        <v>91</v>
      </c>
      <c r="G519" s="2" t="s">
        <v>17</v>
      </c>
      <c r="J519" s="62"/>
      <c r="K519" s="63"/>
      <c r="L519" s="63"/>
      <c r="M519" s="63"/>
      <c r="N519" s="63"/>
    </row>
    <row r="520" spans="1:14" x14ac:dyDescent="0.25">
      <c r="A520" s="2">
        <v>1653</v>
      </c>
      <c r="B520" s="2" t="s">
        <v>6</v>
      </c>
      <c r="C520" s="2">
        <v>8223.7432830899997</v>
      </c>
      <c r="D520" s="2" t="s">
        <v>7</v>
      </c>
      <c r="E520" s="2" t="s">
        <v>13</v>
      </c>
      <c r="F520" s="3" t="s">
        <v>91</v>
      </c>
      <c r="G520" s="2" t="s">
        <v>17</v>
      </c>
      <c r="J520" s="62"/>
      <c r="K520" s="63"/>
      <c r="L520" s="63"/>
      <c r="M520" s="63"/>
      <c r="N520" s="63"/>
    </row>
    <row r="521" spans="1:14" x14ac:dyDescent="0.25">
      <c r="A521" s="2">
        <v>475</v>
      </c>
      <c r="B521" s="2" t="s">
        <v>6</v>
      </c>
      <c r="C521" s="2">
        <v>8225.6687256799996</v>
      </c>
      <c r="D521" s="2" t="s">
        <v>7</v>
      </c>
      <c r="E521" s="2" t="s">
        <v>13</v>
      </c>
      <c r="F521" s="3" t="s">
        <v>91</v>
      </c>
      <c r="G521" s="2" t="s">
        <v>17</v>
      </c>
      <c r="J521" s="62"/>
      <c r="K521" s="63"/>
      <c r="L521" s="63"/>
      <c r="M521" s="63"/>
      <c r="N521" s="63"/>
    </row>
    <row r="522" spans="1:14" x14ac:dyDescent="0.25">
      <c r="A522" s="2">
        <v>1000</v>
      </c>
      <c r="B522" s="2" t="s">
        <v>6</v>
      </c>
      <c r="C522" s="2">
        <v>8345.8832162100007</v>
      </c>
      <c r="D522" s="2" t="s">
        <v>22</v>
      </c>
      <c r="E522" s="2" t="s">
        <v>13</v>
      </c>
      <c r="F522" s="3" t="s">
        <v>92</v>
      </c>
      <c r="G522" s="2" t="s">
        <v>19</v>
      </c>
      <c r="J522" s="62"/>
      <c r="K522" s="63"/>
      <c r="L522" s="63"/>
      <c r="M522" s="63"/>
      <c r="N522" s="63"/>
    </row>
    <row r="523" spans="1:14" x14ac:dyDescent="0.25">
      <c r="A523" s="2">
        <v>444</v>
      </c>
      <c r="B523" s="2" t="s">
        <v>6</v>
      </c>
      <c r="C523" s="2">
        <v>8391.0024240700004</v>
      </c>
      <c r="D523" s="2" t="s">
        <v>7</v>
      </c>
      <c r="E523" s="2" t="s">
        <v>13</v>
      </c>
      <c r="F523" s="3" t="s">
        <v>91</v>
      </c>
      <c r="G523" s="2" t="s">
        <v>17</v>
      </c>
      <c r="J523" s="62"/>
      <c r="K523" s="63"/>
      <c r="L523" s="63"/>
      <c r="M523" s="63"/>
      <c r="N523" s="63"/>
    </row>
    <row r="524" spans="1:14" x14ac:dyDescent="0.25">
      <c r="A524" s="2">
        <v>1134</v>
      </c>
      <c r="B524" s="2" t="s">
        <v>6</v>
      </c>
      <c r="C524" s="2">
        <v>8399.1155738199996</v>
      </c>
      <c r="D524" s="2" t="s">
        <v>22</v>
      </c>
      <c r="E524" s="2" t="s">
        <v>10</v>
      </c>
      <c r="F524" s="3" t="s">
        <v>92</v>
      </c>
      <c r="G524" s="2" t="s">
        <v>19</v>
      </c>
      <c r="J524" s="62"/>
      <c r="K524" s="63"/>
      <c r="L524" s="63"/>
      <c r="M524" s="63"/>
      <c r="N524" s="63"/>
    </row>
    <row r="525" spans="1:14" x14ac:dyDescent="0.25">
      <c r="A525" s="2">
        <v>1412</v>
      </c>
      <c r="B525" s="2" t="s">
        <v>6</v>
      </c>
      <c r="C525" s="2">
        <v>8418.2755961099992</v>
      </c>
      <c r="D525" s="2" t="s">
        <v>7</v>
      </c>
      <c r="E525" s="2" t="s">
        <v>13</v>
      </c>
      <c r="F525" s="3" t="s">
        <v>91</v>
      </c>
      <c r="G525" s="2" t="s">
        <v>17</v>
      </c>
      <c r="J525" s="62"/>
      <c r="K525" s="63"/>
      <c r="L525" s="63"/>
      <c r="M525" s="63"/>
      <c r="N525" s="63"/>
    </row>
    <row r="526" spans="1:14" x14ac:dyDescent="0.25">
      <c r="A526" s="2">
        <v>1090</v>
      </c>
      <c r="B526" s="2" t="s">
        <v>6</v>
      </c>
      <c r="C526" s="2">
        <v>8446.8210410699994</v>
      </c>
      <c r="D526" s="2" t="s">
        <v>20</v>
      </c>
      <c r="E526" s="2" t="s">
        <v>13</v>
      </c>
      <c r="F526" s="3" t="s">
        <v>92</v>
      </c>
      <c r="G526" s="2" t="s">
        <v>19</v>
      </c>
      <c r="J526" s="62"/>
      <c r="K526" s="63"/>
      <c r="L526" s="63"/>
      <c r="M526" s="63"/>
      <c r="N526" s="63"/>
    </row>
    <row r="527" spans="1:14" x14ac:dyDescent="0.25">
      <c r="A527" s="2">
        <v>503</v>
      </c>
      <c r="B527" s="2" t="s">
        <v>6</v>
      </c>
      <c r="C527" s="2">
        <v>8498.4989742599992</v>
      </c>
      <c r="D527" s="2" t="s">
        <v>7</v>
      </c>
      <c r="E527" s="2" t="s">
        <v>10</v>
      </c>
      <c r="F527" s="3" t="s">
        <v>91</v>
      </c>
      <c r="G527" s="2" t="s">
        <v>17</v>
      </c>
      <c r="J527" s="62"/>
      <c r="K527" s="63"/>
      <c r="L527" s="63"/>
      <c r="M527" s="63"/>
      <c r="N527" s="63"/>
    </row>
    <row r="528" spans="1:14" x14ac:dyDescent="0.25">
      <c r="A528" s="2">
        <v>72</v>
      </c>
      <c r="B528" s="2" t="s">
        <v>6</v>
      </c>
      <c r="C528" s="2">
        <v>8547.8649352400007</v>
      </c>
      <c r="D528" s="2" t="s">
        <v>11</v>
      </c>
      <c r="E528" s="2" t="s">
        <v>13</v>
      </c>
      <c r="F528" s="3" t="s">
        <v>90</v>
      </c>
      <c r="G528" s="2" t="s">
        <v>9</v>
      </c>
      <c r="J528" s="62"/>
      <c r="K528" s="63"/>
      <c r="L528" s="63"/>
      <c r="M528" s="63"/>
      <c r="N528" s="63"/>
    </row>
    <row r="529" spans="1:14" x14ac:dyDescent="0.25">
      <c r="A529" s="2">
        <v>528</v>
      </c>
      <c r="B529" s="2" t="s">
        <v>6</v>
      </c>
      <c r="C529" s="2">
        <v>8552.3262524300007</v>
      </c>
      <c r="D529" s="2" t="s">
        <v>7</v>
      </c>
      <c r="E529" s="2" t="s">
        <v>13</v>
      </c>
      <c r="F529" s="3" t="s">
        <v>91</v>
      </c>
      <c r="G529" s="2" t="s">
        <v>17</v>
      </c>
      <c r="J529" s="62"/>
      <c r="K529" s="63"/>
      <c r="L529" s="63"/>
      <c r="M529" s="63"/>
      <c r="N529" s="63"/>
    </row>
    <row r="530" spans="1:14" x14ac:dyDescent="0.25">
      <c r="A530" s="2">
        <v>786</v>
      </c>
      <c r="B530" s="2" t="s">
        <v>6</v>
      </c>
      <c r="C530" s="2">
        <v>8602.2770105100008</v>
      </c>
      <c r="D530" s="2" t="s">
        <v>7</v>
      </c>
      <c r="E530" s="2" t="s">
        <v>13</v>
      </c>
      <c r="F530" s="3" t="s">
        <v>91</v>
      </c>
      <c r="G530" s="2" t="s">
        <v>17</v>
      </c>
      <c r="J530" s="62"/>
      <c r="K530" s="63"/>
      <c r="L530" s="63"/>
      <c r="M530" s="63"/>
      <c r="N530" s="63"/>
    </row>
    <row r="531" spans="1:14" x14ac:dyDescent="0.25">
      <c r="A531" s="2">
        <v>399</v>
      </c>
      <c r="B531" s="2" t="s">
        <v>6</v>
      </c>
      <c r="C531" s="2">
        <v>8625.9788482099993</v>
      </c>
      <c r="D531" s="2" t="s">
        <v>20</v>
      </c>
      <c r="E531" s="2" t="s">
        <v>13</v>
      </c>
      <c r="F531" s="3" t="s">
        <v>92</v>
      </c>
      <c r="G531" s="2" t="s">
        <v>19</v>
      </c>
      <c r="J531" s="62"/>
      <c r="K531" s="63"/>
      <c r="L531" s="63"/>
      <c r="M531" s="63"/>
      <c r="N531" s="63"/>
    </row>
    <row r="532" spans="1:14" x14ac:dyDescent="0.25">
      <c r="A532" s="2">
        <v>1425</v>
      </c>
      <c r="B532" s="2" t="s">
        <v>6</v>
      </c>
      <c r="C532" s="2">
        <v>8638.6737505599995</v>
      </c>
      <c r="D532" s="2" t="s">
        <v>7</v>
      </c>
      <c r="E532" s="2" t="s">
        <v>13</v>
      </c>
      <c r="F532" s="3" t="s">
        <v>91</v>
      </c>
      <c r="G532" s="2" t="s">
        <v>17</v>
      </c>
      <c r="J532" s="62"/>
      <c r="K532" s="63"/>
      <c r="L532" s="63"/>
      <c r="M532" s="63"/>
      <c r="N532" s="63"/>
    </row>
    <row r="533" spans="1:14" x14ac:dyDescent="0.25">
      <c r="A533" s="2">
        <v>1429</v>
      </c>
      <c r="B533" s="2" t="s">
        <v>6</v>
      </c>
      <c r="C533" s="2">
        <v>8651.8328858900004</v>
      </c>
      <c r="D533" s="2" t="s">
        <v>7</v>
      </c>
      <c r="E533" s="2" t="s">
        <v>13</v>
      </c>
      <c r="F533" s="3" t="s">
        <v>91</v>
      </c>
      <c r="G533" s="2" t="s">
        <v>17</v>
      </c>
      <c r="J533" s="62"/>
      <c r="K533" s="63"/>
      <c r="L533" s="63"/>
      <c r="M533" s="63"/>
      <c r="N533" s="63"/>
    </row>
    <row r="534" spans="1:14" x14ac:dyDescent="0.25">
      <c r="A534" s="2">
        <v>734</v>
      </c>
      <c r="B534" s="2" t="s">
        <v>6</v>
      </c>
      <c r="C534" s="2">
        <v>8652.27166407</v>
      </c>
      <c r="D534" s="2" t="s">
        <v>18</v>
      </c>
      <c r="E534" s="2" t="s">
        <v>13</v>
      </c>
      <c r="F534" s="3" t="s">
        <v>92</v>
      </c>
      <c r="G534" s="2" t="s">
        <v>19</v>
      </c>
      <c r="J534" s="62"/>
      <c r="K534" s="63"/>
      <c r="L534" s="63"/>
      <c r="M534" s="63"/>
      <c r="N534" s="63"/>
    </row>
    <row r="535" spans="1:14" x14ac:dyDescent="0.25">
      <c r="A535" s="2">
        <v>114</v>
      </c>
      <c r="B535" s="2" t="s">
        <v>6</v>
      </c>
      <c r="C535" s="2">
        <v>8730.71862186</v>
      </c>
      <c r="D535" s="2" t="s">
        <v>20</v>
      </c>
      <c r="E535" s="2" t="s">
        <v>13</v>
      </c>
      <c r="F535" s="3" t="s">
        <v>92</v>
      </c>
      <c r="G535" s="2" t="s">
        <v>19</v>
      </c>
      <c r="J535" s="62"/>
      <c r="K535" s="63"/>
      <c r="L535" s="63"/>
      <c r="M535" s="63"/>
      <c r="N535" s="63"/>
    </row>
    <row r="536" spans="1:14" x14ac:dyDescent="0.25">
      <c r="A536" s="2">
        <v>1553</v>
      </c>
      <c r="B536" s="2" t="s">
        <v>6</v>
      </c>
      <c r="C536" s="2">
        <v>8739.0144422400008</v>
      </c>
      <c r="D536" s="2" t="s">
        <v>16</v>
      </c>
      <c r="E536" s="2" t="s">
        <v>13</v>
      </c>
      <c r="F536" s="3" t="s">
        <v>91</v>
      </c>
      <c r="G536" s="2" t="s">
        <v>17</v>
      </c>
      <c r="J536" s="62"/>
      <c r="K536" s="63"/>
      <c r="L536" s="63"/>
      <c r="M536" s="63"/>
      <c r="N536" s="63"/>
    </row>
    <row r="537" spans="1:14" x14ac:dyDescent="0.25">
      <c r="A537" s="2">
        <v>620</v>
      </c>
      <c r="B537" s="2" t="s">
        <v>6</v>
      </c>
      <c r="C537" s="2">
        <v>8767.8959258100003</v>
      </c>
      <c r="D537" s="2" t="s">
        <v>16</v>
      </c>
      <c r="E537" s="2" t="s">
        <v>13</v>
      </c>
      <c r="F537" s="3" t="s">
        <v>91</v>
      </c>
      <c r="G537" s="2" t="s">
        <v>17</v>
      </c>
      <c r="J537" s="62"/>
      <c r="K537" s="63"/>
      <c r="L537" s="63"/>
      <c r="M537" s="63"/>
      <c r="N537" s="63"/>
    </row>
    <row r="538" spans="1:14" x14ac:dyDescent="0.25">
      <c r="A538" s="2">
        <v>1568</v>
      </c>
      <c r="B538" s="2" t="s">
        <v>6</v>
      </c>
      <c r="C538" s="2">
        <v>8799.2532272699991</v>
      </c>
      <c r="D538" s="2" t="s">
        <v>23</v>
      </c>
      <c r="E538" s="2" t="s">
        <v>13</v>
      </c>
      <c r="F538" s="3" t="s">
        <v>91</v>
      </c>
      <c r="G538" s="2" t="s">
        <v>17</v>
      </c>
      <c r="J538" s="62"/>
      <c r="K538" s="63"/>
      <c r="L538" s="63"/>
      <c r="M538" s="63"/>
      <c r="N538" s="63"/>
    </row>
    <row r="539" spans="1:14" x14ac:dyDescent="0.25">
      <c r="A539" s="2">
        <v>289</v>
      </c>
      <c r="B539" s="2" t="s">
        <v>6</v>
      </c>
      <c r="C539" s="2">
        <v>8812.8197458800005</v>
      </c>
      <c r="D539" s="2" t="s">
        <v>7</v>
      </c>
      <c r="E539" s="2" t="s">
        <v>13</v>
      </c>
      <c r="F539" s="3" t="s">
        <v>91</v>
      </c>
      <c r="G539" s="2" t="s">
        <v>17</v>
      </c>
      <c r="J539" s="62"/>
      <c r="K539" s="63"/>
      <c r="L539" s="63"/>
      <c r="M539" s="63"/>
      <c r="N539" s="63"/>
    </row>
    <row r="540" spans="1:14" x14ac:dyDescent="0.25">
      <c r="A540" s="2">
        <v>385</v>
      </c>
      <c r="B540" s="2" t="s">
        <v>6</v>
      </c>
      <c r="C540" s="2">
        <v>8818.8626468099992</v>
      </c>
      <c r="D540" s="2" t="s">
        <v>20</v>
      </c>
      <c r="E540" s="2" t="s">
        <v>8</v>
      </c>
      <c r="F540" s="3" t="s">
        <v>92</v>
      </c>
      <c r="G540" s="2" t="s">
        <v>19</v>
      </c>
      <c r="J540" s="62"/>
      <c r="K540" s="63"/>
      <c r="L540" s="63"/>
      <c r="M540" s="63"/>
      <c r="N540" s="63"/>
    </row>
    <row r="541" spans="1:14" x14ac:dyDescent="0.25">
      <c r="A541" s="2">
        <v>725</v>
      </c>
      <c r="B541" s="2" t="s">
        <v>6</v>
      </c>
      <c r="C541" s="2">
        <v>8833.1348130000006</v>
      </c>
      <c r="D541" s="2" t="s">
        <v>23</v>
      </c>
      <c r="E541" s="2" t="s">
        <v>13</v>
      </c>
      <c r="F541" s="3" t="s">
        <v>91</v>
      </c>
      <c r="G541" s="2" t="s">
        <v>17</v>
      </c>
      <c r="J541" s="62"/>
      <c r="K541" s="63"/>
      <c r="L541" s="63"/>
      <c r="M541" s="63"/>
      <c r="N541" s="63"/>
    </row>
    <row r="542" spans="1:14" x14ac:dyDescent="0.25">
      <c r="A542" s="2">
        <v>1575</v>
      </c>
      <c r="B542" s="2" t="s">
        <v>6</v>
      </c>
      <c r="C542" s="2">
        <v>8914.1968113900002</v>
      </c>
      <c r="D542" s="2" t="s">
        <v>16</v>
      </c>
      <c r="E542" s="2" t="s">
        <v>13</v>
      </c>
      <c r="F542" s="3" t="s">
        <v>91</v>
      </c>
      <c r="G542" s="2" t="s">
        <v>17</v>
      </c>
      <c r="J542" s="62"/>
      <c r="K542" s="63"/>
      <c r="L542" s="63"/>
      <c r="M542" s="63"/>
      <c r="N542" s="63"/>
    </row>
    <row r="543" spans="1:14" x14ac:dyDescent="0.25">
      <c r="A543" s="2">
        <v>1042</v>
      </c>
      <c r="B543" s="2" t="s">
        <v>6</v>
      </c>
      <c r="C543" s="2">
        <v>8955.4358785200002</v>
      </c>
      <c r="D543" s="2" t="s">
        <v>7</v>
      </c>
      <c r="E543" s="2" t="s">
        <v>10</v>
      </c>
      <c r="F543" s="3" t="s">
        <v>91</v>
      </c>
      <c r="G543" s="2" t="s">
        <v>17</v>
      </c>
      <c r="J543" s="62"/>
      <c r="K543" s="63"/>
      <c r="L543" s="63"/>
      <c r="M543" s="63"/>
      <c r="N543" s="63"/>
    </row>
    <row r="544" spans="1:14" x14ac:dyDescent="0.25">
      <c r="A544" s="2">
        <v>635</v>
      </c>
      <c r="B544" s="2" t="s">
        <v>6</v>
      </c>
      <c r="C544" s="2">
        <v>8988.2348125200006</v>
      </c>
      <c r="D544" s="2" t="s">
        <v>16</v>
      </c>
      <c r="E544" s="2" t="s">
        <v>13</v>
      </c>
      <c r="F544" s="3" t="s">
        <v>91</v>
      </c>
      <c r="G544" s="2" t="s">
        <v>17</v>
      </c>
      <c r="J544" s="62"/>
      <c r="K544" s="63"/>
      <c r="L544" s="63"/>
      <c r="M544" s="63"/>
      <c r="N544" s="63"/>
    </row>
    <row r="545" spans="1:14" x14ac:dyDescent="0.25">
      <c r="A545" s="2">
        <v>1288</v>
      </c>
      <c r="B545" s="2" t="s">
        <v>6</v>
      </c>
      <c r="C545" s="2">
        <v>9055.88598198</v>
      </c>
      <c r="D545" s="2" t="s">
        <v>7</v>
      </c>
      <c r="E545" s="2" t="s">
        <v>13</v>
      </c>
      <c r="F545" s="3" t="s">
        <v>91</v>
      </c>
      <c r="G545" s="2" t="s">
        <v>17</v>
      </c>
      <c r="J545" s="62"/>
      <c r="K545" s="63"/>
      <c r="L545" s="63"/>
      <c r="M545" s="63"/>
      <c r="N545" s="63"/>
    </row>
    <row r="546" spans="1:14" x14ac:dyDescent="0.25">
      <c r="A546" s="2">
        <v>1624</v>
      </c>
      <c r="B546" s="2" t="s">
        <v>6</v>
      </c>
      <c r="C546" s="2">
        <v>9067.1021895400008</v>
      </c>
      <c r="D546" s="2" t="s">
        <v>7</v>
      </c>
      <c r="E546" s="2" t="s">
        <v>13</v>
      </c>
      <c r="F546" s="3" t="s">
        <v>91</v>
      </c>
      <c r="G546" s="2" t="s">
        <v>17</v>
      </c>
      <c r="J546" s="62"/>
      <c r="K546" s="63"/>
      <c r="L546" s="63"/>
      <c r="M546" s="63"/>
      <c r="N546" s="63"/>
    </row>
    <row r="547" spans="1:14" x14ac:dyDescent="0.25">
      <c r="A547" s="2">
        <v>968</v>
      </c>
      <c r="B547" s="2" t="s">
        <v>6</v>
      </c>
      <c r="C547" s="2">
        <v>9122.5977636299995</v>
      </c>
      <c r="D547" s="2" t="s">
        <v>22</v>
      </c>
      <c r="E547" s="2" t="s">
        <v>13</v>
      </c>
      <c r="F547" s="3" t="s">
        <v>92</v>
      </c>
      <c r="G547" s="2" t="s">
        <v>19</v>
      </c>
      <c r="J547" s="62"/>
      <c r="K547" s="63"/>
      <c r="L547" s="63"/>
      <c r="M547" s="63"/>
      <c r="N547" s="63"/>
    </row>
    <row r="548" spans="1:14" x14ac:dyDescent="0.25">
      <c r="A548" s="2">
        <v>775</v>
      </c>
      <c r="B548" s="2" t="s">
        <v>6</v>
      </c>
      <c r="C548" s="2">
        <v>9184.8033798100005</v>
      </c>
      <c r="D548" s="2" t="s">
        <v>7</v>
      </c>
      <c r="E548" s="2" t="s">
        <v>13</v>
      </c>
      <c r="F548" s="3" t="s">
        <v>91</v>
      </c>
      <c r="G548" s="2" t="s">
        <v>17</v>
      </c>
      <c r="J548" s="62"/>
      <c r="K548" s="63"/>
      <c r="L548" s="63"/>
      <c r="M548" s="63"/>
      <c r="N548" s="63"/>
    </row>
    <row r="549" spans="1:14" x14ac:dyDescent="0.25">
      <c r="A549" s="2">
        <v>937</v>
      </c>
      <c r="B549" s="2" t="s">
        <v>6</v>
      </c>
      <c r="C549" s="2">
        <v>9210.1397140200006</v>
      </c>
      <c r="D549" s="2" t="s">
        <v>7</v>
      </c>
      <c r="E549" s="2" t="s">
        <v>10</v>
      </c>
      <c r="F549" s="3" t="s">
        <v>91</v>
      </c>
      <c r="G549" s="2" t="s">
        <v>17</v>
      </c>
      <c r="J549" s="62"/>
      <c r="K549" s="63"/>
      <c r="L549" s="63"/>
      <c r="M549" s="63"/>
      <c r="N549" s="63"/>
    </row>
    <row r="550" spans="1:14" x14ac:dyDescent="0.25">
      <c r="A550" s="2">
        <v>1472</v>
      </c>
      <c r="B550" s="2" t="s">
        <v>6</v>
      </c>
      <c r="C550" s="2">
        <v>9246.2522575999992</v>
      </c>
      <c r="D550" s="2" t="s">
        <v>7</v>
      </c>
      <c r="E550" s="2" t="s">
        <v>13</v>
      </c>
      <c r="F550" s="3" t="s">
        <v>91</v>
      </c>
      <c r="G550" s="2" t="s">
        <v>17</v>
      </c>
      <c r="J550" s="62"/>
      <c r="K550" s="63"/>
      <c r="L550" s="63"/>
      <c r="M550" s="63"/>
      <c r="N550" s="63"/>
    </row>
    <row r="551" spans="1:14" x14ac:dyDescent="0.25">
      <c r="A551" s="2">
        <v>266</v>
      </c>
      <c r="B551" s="2" t="s">
        <v>6</v>
      </c>
      <c r="C551" s="2">
        <v>9282.7620712900007</v>
      </c>
      <c r="D551" s="2" t="s">
        <v>7</v>
      </c>
      <c r="E551" s="2" t="s">
        <v>13</v>
      </c>
      <c r="F551" s="3" t="s">
        <v>91</v>
      </c>
      <c r="G551" s="2" t="s">
        <v>17</v>
      </c>
      <c r="J551" s="62"/>
      <c r="K551" s="63"/>
      <c r="L551" s="63"/>
      <c r="M551" s="63"/>
      <c r="N551" s="63"/>
    </row>
    <row r="552" spans="1:14" x14ac:dyDescent="0.25">
      <c r="A552" s="2">
        <v>665</v>
      </c>
      <c r="B552" s="2" t="s">
        <v>6</v>
      </c>
      <c r="C552" s="2">
        <v>9328.2126402400008</v>
      </c>
      <c r="D552" s="2" t="s">
        <v>23</v>
      </c>
      <c r="E552" s="2" t="s">
        <v>13</v>
      </c>
      <c r="F552" s="3" t="s">
        <v>91</v>
      </c>
      <c r="G552" s="2" t="s">
        <v>17</v>
      </c>
      <c r="J552" s="62"/>
      <c r="K552" s="63"/>
      <c r="L552" s="63"/>
      <c r="M552" s="63"/>
      <c r="N552" s="63"/>
    </row>
    <row r="553" spans="1:14" x14ac:dyDescent="0.25">
      <c r="A553" s="2">
        <v>1601</v>
      </c>
      <c r="B553" s="2" t="s">
        <v>6</v>
      </c>
      <c r="C553" s="2">
        <v>9417.1165739700009</v>
      </c>
      <c r="D553" s="2" t="s">
        <v>7</v>
      </c>
      <c r="E553" s="2" t="s">
        <v>13</v>
      </c>
      <c r="F553" s="3" t="s">
        <v>91</v>
      </c>
      <c r="G553" s="2" t="s">
        <v>17</v>
      </c>
      <c r="J553" s="62"/>
      <c r="K553" s="63"/>
      <c r="L553" s="63"/>
      <c r="M553" s="63"/>
      <c r="N553" s="63"/>
    </row>
    <row r="554" spans="1:14" x14ac:dyDescent="0.25">
      <c r="A554" s="2">
        <v>581</v>
      </c>
      <c r="B554" s="2" t="s">
        <v>6</v>
      </c>
      <c r="C554" s="2">
        <v>9472.1306738300009</v>
      </c>
      <c r="D554" s="2" t="s">
        <v>16</v>
      </c>
      <c r="E554" s="2" t="s">
        <v>13</v>
      </c>
      <c r="F554" s="3" t="s">
        <v>91</v>
      </c>
      <c r="G554" s="2" t="s">
        <v>17</v>
      </c>
      <c r="J554" s="62"/>
      <c r="K554" s="63"/>
      <c r="L554" s="63"/>
      <c r="M554" s="63"/>
      <c r="N554" s="63"/>
    </row>
    <row r="555" spans="1:14" x14ac:dyDescent="0.25">
      <c r="A555" s="2">
        <v>948</v>
      </c>
      <c r="B555" s="2" t="s">
        <v>6</v>
      </c>
      <c r="C555" s="2">
        <v>9491.8999978600004</v>
      </c>
      <c r="D555" s="2" t="s">
        <v>22</v>
      </c>
      <c r="E555" s="2" t="s">
        <v>13</v>
      </c>
      <c r="F555" s="3" t="s">
        <v>92</v>
      </c>
      <c r="G555" s="2" t="s">
        <v>19</v>
      </c>
      <c r="J555" s="62"/>
      <c r="K555" s="63"/>
      <c r="L555" s="63"/>
      <c r="M555" s="63"/>
      <c r="N555" s="63"/>
    </row>
    <row r="556" spans="1:14" x14ac:dyDescent="0.25">
      <c r="A556" s="2">
        <v>105</v>
      </c>
      <c r="B556" s="2" t="s">
        <v>6</v>
      </c>
      <c r="C556" s="2">
        <v>9505.6088541400004</v>
      </c>
      <c r="D556" s="2" t="s">
        <v>23</v>
      </c>
      <c r="E556" s="2" t="s">
        <v>13</v>
      </c>
      <c r="F556" s="3" t="s">
        <v>91</v>
      </c>
      <c r="G556" s="2" t="s">
        <v>17</v>
      </c>
      <c r="J556" s="62"/>
      <c r="K556" s="63"/>
      <c r="L556" s="63"/>
      <c r="M556" s="63"/>
      <c r="N556" s="63"/>
    </row>
    <row r="557" spans="1:14" x14ac:dyDescent="0.25">
      <c r="A557" s="2">
        <v>949</v>
      </c>
      <c r="B557" s="2" t="s">
        <v>6</v>
      </c>
      <c r="C557" s="2">
        <v>9510.21381501</v>
      </c>
      <c r="D557" s="2" t="s">
        <v>22</v>
      </c>
      <c r="E557" s="2" t="s">
        <v>13</v>
      </c>
      <c r="F557" s="3" t="s">
        <v>92</v>
      </c>
      <c r="G557" s="2" t="s">
        <v>19</v>
      </c>
      <c r="J557" s="62"/>
      <c r="K557" s="63"/>
      <c r="L557" s="63"/>
      <c r="M557" s="63"/>
      <c r="N557" s="63"/>
    </row>
    <row r="558" spans="1:14" x14ac:dyDescent="0.25">
      <c r="A558" s="2">
        <v>303</v>
      </c>
      <c r="B558" s="2" t="s">
        <v>6</v>
      </c>
      <c r="C558" s="2">
        <v>9514.7207456100004</v>
      </c>
      <c r="D558" s="2" t="s">
        <v>7</v>
      </c>
      <c r="E558" s="2" t="s">
        <v>13</v>
      </c>
      <c r="F558" s="3" t="s">
        <v>91</v>
      </c>
      <c r="G558" s="2" t="s">
        <v>17</v>
      </c>
      <c r="J558" s="62"/>
      <c r="K558" s="63"/>
      <c r="L558" s="63"/>
      <c r="M558" s="63"/>
      <c r="N558" s="63"/>
    </row>
    <row r="559" spans="1:14" x14ac:dyDescent="0.25">
      <c r="A559" s="2">
        <v>1029</v>
      </c>
      <c r="B559" s="2" t="s">
        <v>6</v>
      </c>
      <c r="C559" s="2">
        <v>9521.0583069000004</v>
      </c>
      <c r="D559" s="2" t="s">
        <v>7</v>
      </c>
      <c r="E559" s="2" t="s">
        <v>13</v>
      </c>
      <c r="F559" s="3" t="s">
        <v>91</v>
      </c>
      <c r="G559" s="2" t="s">
        <v>17</v>
      </c>
      <c r="J559" s="62"/>
      <c r="K559" s="63"/>
      <c r="L559" s="63"/>
      <c r="M559" s="63"/>
      <c r="N559" s="63"/>
    </row>
    <row r="560" spans="1:14" x14ac:dyDescent="0.25">
      <c r="A560" s="2">
        <v>55</v>
      </c>
      <c r="B560" s="2" t="s">
        <v>6</v>
      </c>
      <c r="C560" s="2">
        <v>9521.6362035300008</v>
      </c>
      <c r="D560" s="2" t="s">
        <v>7</v>
      </c>
      <c r="E560" s="2" t="s">
        <v>13</v>
      </c>
      <c r="F560" s="3" t="s">
        <v>90</v>
      </c>
      <c r="G560" s="2" t="s">
        <v>9</v>
      </c>
      <c r="J560" s="62"/>
      <c r="K560" s="63"/>
      <c r="L560" s="63"/>
      <c r="M560" s="63"/>
      <c r="N560" s="63"/>
    </row>
    <row r="561" spans="1:14" x14ac:dyDescent="0.25">
      <c r="A561" s="2">
        <v>632</v>
      </c>
      <c r="B561" s="2" t="s">
        <v>6</v>
      </c>
      <c r="C561" s="2">
        <v>9596.3840316900005</v>
      </c>
      <c r="D561" s="2" t="s">
        <v>18</v>
      </c>
      <c r="E561" s="2" t="s">
        <v>13</v>
      </c>
      <c r="F561" s="3" t="s">
        <v>92</v>
      </c>
      <c r="G561" s="2" t="s">
        <v>19</v>
      </c>
      <c r="J561" s="62"/>
      <c r="K561" s="63"/>
      <c r="L561" s="63"/>
      <c r="M561" s="63"/>
      <c r="N561" s="63"/>
    </row>
    <row r="562" spans="1:14" x14ac:dyDescent="0.25">
      <c r="A562" s="2">
        <v>1170</v>
      </c>
      <c r="B562" s="2" t="s">
        <v>6</v>
      </c>
      <c r="C562" s="2">
        <v>9600.9096459600005</v>
      </c>
      <c r="D562" s="2" t="s">
        <v>18</v>
      </c>
      <c r="E562" s="2" t="s">
        <v>13</v>
      </c>
      <c r="F562" s="3" t="s">
        <v>92</v>
      </c>
      <c r="G562" s="2" t="s">
        <v>19</v>
      </c>
      <c r="J562" s="62"/>
      <c r="K562" s="63"/>
      <c r="L562" s="63"/>
      <c r="M562" s="63"/>
      <c r="N562" s="63"/>
    </row>
    <row r="563" spans="1:14" x14ac:dyDescent="0.25">
      <c r="A563" s="2">
        <v>1254</v>
      </c>
      <c r="B563" s="2" t="s">
        <v>6</v>
      </c>
      <c r="C563" s="2">
        <v>9631.7984532699993</v>
      </c>
      <c r="D563" s="2" t="s">
        <v>23</v>
      </c>
      <c r="E563" s="2" t="s">
        <v>13</v>
      </c>
      <c r="F563" s="3" t="s">
        <v>91</v>
      </c>
      <c r="G563" s="2" t="s">
        <v>17</v>
      </c>
      <c r="J563" s="62"/>
      <c r="K563" s="63"/>
      <c r="L563" s="63"/>
      <c r="M563" s="63"/>
      <c r="N563" s="63"/>
    </row>
    <row r="564" spans="1:14" x14ac:dyDescent="0.25">
      <c r="A564" s="2">
        <v>31</v>
      </c>
      <c r="B564" s="2" t="s">
        <v>6</v>
      </c>
      <c r="C564" s="2">
        <v>9650.5265137299994</v>
      </c>
      <c r="D564" s="2" t="s">
        <v>7</v>
      </c>
      <c r="E564" s="2" t="s">
        <v>13</v>
      </c>
      <c r="F564" s="3" t="s">
        <v>91</v>
      </c>
      <c r="G564" s="2" t="s">
        <v>17</v>
      </c>
      <c r="J564" s="62"/>
      <c r="K564" s="63"/>
      <c r="L564" s="63"/>
      <c r="M564" s="63"/>
      <c r="N564" s="63"/>
    </row>
    <row r="565" spans="1:14" x14ac:dyDescent="0.25">
      <c r="A565" s="2">
        <v>186</v>
      </c>
      <c r="B565" s="2" t="s">
        <v>6</v>
      </c>
      <c r="C565" s="2">
        <v>9755.0342171899993</v>
      </c>
      <c r="D565" s="2" t="s">
        <v>23</v>
      </c>
      <c r="E565" s="2" t="s">
        <v>71</v>
      </c>
      <c r="F565" s="3" t="s">
        <v>91</v>
      </c>
      <c r="G565" s="2" t="s">
        <v>17</v>
      </c>
      <c r="J565" s="62"/>
      <c r="K565" s="63"/>
      <c r="L565" s="63"/>
      <c r="M565" s="63"/>
      <c r="N565" s="63"/>
    </row>
    <row r="566" spans="1:14" x14ac:dyDescent="0.25">
      <c r="A566" s="2">
        <v>674</v>
      </c>
      <c r="B566" s="2" t="s">
        <v>6</v>
      </c>
      <c r="C566" s="2">
        <v>9782.5652831200005</v>
      </c>
      <c r="D566" s="2" t="s">
        <v>16</v>
      </c>
      <c r="E566" s="2" t="s">
        <v>13</v>
      </c>
      <c r="F566" s="3" t="s">
        <v>91</v>
      </c>
      <c r="G566" s="2" t="s">
        <v>17</v>
      </c>
      <c r="J566" s="62"/>
      <c r="K566" s="63"/>
      <c r="L566" s="63"/>
      <c r="M566" s="63"/>
      <c r="N566" s="63"/>
    </row>
    <row r="567" spans="1:14" x14ac:dyDescent="0.25">
      <c r="A567" s="2">
        <v>1350</v>
      </c>
      <c r="B567" s="2" t="s">
        <v>6</v>
      </c>
      <c r="C567" s="2">
        <v>9812.38529991</v>
      </c>
      <c r="D567" s="2" t="s">
        <v>7</v>
      </c>
      <c r="E567" s="2" t="s">
        <v>13</v>
      </c>
      <c r="F567" s="3" t="s">
        <v>91</v>
      </c>
      <c r="G567" s="2" t="s">
        <v>17</v>
      </c>
      <c r="J567" s="62"/>
      <c r="K567" s="63"/>
      <c r="L567" s="63"/>
      <c r="M567" s="63"/>
      <c r="N567" s="63"/>
    </row>
    <row r="568" spans="1:14" x14ac:dyDescent="0.25">
      <c r="A568" s="2">
        <v>590</v>
      </c>
      <c r="B568" s="2" t="s">
        <v>6</v>
      </c>
      <c r="C568" s="2">
        <v>9831.1001549199991</v>
      </c>
      <c r="D568" s="2" t="s">
        <v>16</v>
      </c>
      <c r="E568" s="2" t="s">
        <v>13</v>
      </c>
      <c r="F568" s="3" t="s">
        <v>91</v>
      </c>
      <c r="G568" s="2" t="s">
        <v>17</v>
      </c>
      <c r="J568" s="62"/>
      <c r="K568" s="63"/>
      <c r="L568" s="63"/>
      <c r="M568" s="63"/>
      <c r="N568" s="63"/>
    </row>
    <row r="569" spans="1:14" x14ac:dyDescent="0.25">
      <c r="A569" s="2">
        <v>600</v>
      </c>
      <c r="B569" s="2" t="s">
        <v>6</v>
      </c>
      <c r="C569" s="2">
        <v>9852.0956367399995</v>
      </c>
      <c r="D569" s="2" t="s">
        <v>16</v>
      </c>
      <c r="E569" s="2" t="s">
        <v>13</v>
      </c>
      <c r="F569" s="3" t="s">
        <v>91</v>
      </c>
      <c r="G569" s="2" t="s">
        <v>17</v>
      </c>
      <c r="J569" s="62"/>
      <c r="K569" s="63"/>
      <c r="L569" s="63"/>
      <c r="M569" s="63"/>
      <c r="N569" s="63"/>
    </row>
    <row r="570" spans="1:14" x14ac:dyDescent="0.25">
      <c r="A570" s="2">
        <v>1122</v>
      </c>
      <c r="B570" s="2" t="s">
        <v>6</v>
      </c>
      <c r="C570" s="2">
        <v>9888.0518969799996</v>
      </c>
      <c r="D570" s="2" t="s">
        <v>20</v>
      </c>
      <c r="E570" s="2" t="s">
        <v>13</v>
      </c>
      <c r="F570" s="3" t="s">
        <v>92</v>
      </c>
      <c r="G570" s="2" t="s">
        <v>19</v>
      </c>
      <c r="J570" s="62"/>
      <c r="K570" s="63"/>
      <c r="L570" s="63"/>
      <c r="M570" s="63"/>
      <c r="N570" s="63"/>
    </row>
    <row r="571" spans="1:14" x14ac:dyDescent="0.25">
      <c r="A571" s="2">
        <v>1290</v>
      </c>
      <c r="B571" s="2" t="s">
        <v>6</v>
      </c>
      <c r="C571" s="2">
        <v>9940.7189706600002</v>
      </c>
      <c r="D571" s="2" t="s">
        <v>7</v>
      </c>
      <c r="E571" s="2" t="s">
        <v>13</v>
      </c>
      <c r="F571" s="3" t="s">
        <v>91</v>
      </c>
      <c r="G571" s="2" t="s">
        <v>17</v>
      </c>
      <c r="J571" s="62"/>
      <c r="K571" s="63"/>
      <c r="L571" s="63"/>
      <c r="M571" s="63"/>
      <c r="N571" s="63"/>
    </row>
    <row r="572" spans="1:14" x14ac:dyDescent="0.25">
      <c r="A572" s="2">
        <v>564</v>
      </c>
      <c r="B572" s="2" t="s">
        <v>6</v>
      </c>
      <c r="C572" s="2">
        <v>9947.9860461600001</v>
      </c>
      <c r="D572" s="2" t="s">
        <v>16</v>
      </c>
      <c r="E572" s="2" t="s">
        <v>13</v>
      </c>
      <c r="F572" s="3" t="s">
        <v>91</v>
      </c>
      <c r="G572" s="2" t="s">
        <v>17</v>
      </c>
      <c r="J572" s="62"/>
      <c r="K572" s="63"/>
      <c r="L572" s="63"/>
      <c r="M572" s="63"/>
      <c r="N572" s="63"/>
    </row>
    <row r="573" spans="1:14" x14ac:dyDescent="0.25">
      <c r="A573" s="2">
        <v>1190</v>
      </c>
      <c r="B573" s="2" t="s">
        <v>6</v>
      </c>
      <c r="C573" s="2">
        <v>9978.99197757</v>
      </c>
      <c r="D573" s="2" t="s">
        <v>20</v>
      </c>
      <c r="E573" s="2" t="s">
        <v>13</v>
      </c>
      <c r="F573" s="3" t="s">
        <v>92</v>
      </c>
      <c r="G573" s="2" t="s">
        <v>19</v>
      </c>
      <c r="J573" s="62"/>
      <c r="K573" s="63"/>
      <c r="L573" s="63"/>
      <c r="M573" s="63"/>
      <c r="N573" s="63"/>
    </row>
    <row r="574" spans="1:14" x14ac:dyDescent="0.25">
      <c r="A574" s="2">
        <v>872</v>
      </c>
      <c r="B574" s="2" t="s">
        <v>6</v>
      </c>
      <c r="C574" s="2">
        <v>9988.4721102300009</v>
      </c>
      <c r="D574" s="2" t="s">
        <v>22</v>
      </c>
      <c r="E574" s="2" t="s">
        <v>13</v>
      </c>
      <c r="F574" s="3" t="s">
        <v>92</v>
      </c>
      <c r="G574" s="2" t="s">
        <v>19</v>
      </c>
      <c r="J574" s="62"/>
      <c r="K574" s="63"/>
      <c r="L574" s="63"/>
      <c r="M574" s="63"/>
      <c r="N574" s="63"/>
    </row>
    <row r="575" spans="1:14" x14ac:dyDescent="0.25">
      <c r="A575" s="2">
        <v>75</v>
      </c>
      <c r="B575" s="2" t="s">
        <v>6</v>
      </c>
      <c r="C575" s="2">
        <v>10008.3026326</v>
      </c>
      <c r="D575" s="2" t="s">
        <v>11</v>
      </c>
      <c r="E575" s="2" t="s">
        <v>13</v>
      </c>
      <c r="F575" s="3" t="s">
        <v>90</v>
      </c>
      <c r="G575" s="2" t="s">
        <v>9</v>
      </c>
      <c r="J575" s="62"/>
      <c r="K575" s="63"/>
      <c r="L575" s="63"/>
      <c r="M575" s="63"/>
      <c r="N575" s="63"/>
    </row>
    <row r="576" spans="1:14" x14ac:dyDescent="0.25">
      <c r="A576" s="2">
        <v>1595</v>
      </c>
      <c r="B576" s="2" t="s">
        <v>6</v>
      </c>
      <c r="C576" s="2">
        <v>10026.2528107</v>
      </c>
      <c r="D576" s="2" t="s">
        <v>7</v>
      </c>
      <c r="E576" s="2" t="s">
        <v>14</v>
      </c>
      <c r="F576" s="3" t="s">
        <v>91</v>
      </c>
      <c r="G576" s="2" t="s">
        <v>17</v>
      </c>
      <c r="J576" s="62"/>
      <c r="K576" s="63"/>
      <c r="L576" s="63"/>
      <c r="M576" s="63"/>
      <c r="N576" s="63"/>
    </row>
    <row r="577" spans="1:14" x14ac:dyDescent="0.25">
      <c r="A577" s="2">
        <v>668</v>
      </c>
      <c r="B577" s="2" t="s">
        <v>6</v>
      </c>
      <c r="C577" s="2">
        <v>10050.4172354</v>
      </c>
      <c r="D577" s="2" t="s">
        <v>16</v>
      </c>
      <c r="E577" s="2" t="s">
        <v>13</v>
      </c>
      <c r="F577" s="3" t="s">
        <v>91</v>
      </c>
      <c r="G577" s="2" t="s">
        <v>17</v>
      </c>
      <c r="J577" s="62"/>
      <c r="K577" s="63"/>
      <c r="L577" s="63"/>
      <c r="M577" s="63"/>
      <c r="N577" s="63"/>
    </row>
    <row r="578" spans="1:14" x14ac:dyDescent="0.25">
      <c r="A578" s="2">
        <v>756</v>
      </c>
      <c r="B578" s="2" t="s">
        <v>6</v>
      </c>
      <c r="C578" s="2">
        <v>10093.212292800001</v>
      </c>
      <c r="D578" s="2" t="s">
        <v>7</v>
      </c>
      <c r="E578" s="2" t="s">
        <v>10</v>
      </c>
      <c r="F578" s="3" t="s">
        <v>91</v>
      </c>
      <c r="G578" s="2" t="s">
        <v>17</v>
      </c>
      <c r="J578" s="62"/>
      <c r="K578" s="63"/>
      <c r="L578" s="63"/>
      <c r="M578" s="63"/>
      <c r="N578" s="63"/>
    </row>
    <row r="579" spans="1:14" x14ac:dyDescent="0.25">
      <c r="A579" s="2">
        <v>11</v>
      </c>
      <c r="B579" s="2" t="s">
        <v>6</v>
      </c>
      <c r="C579" s="2">
        <v>10127.527974799999</v>
      </c>
      <c r="D579" s="2" t="s">
        <v>7</v>
      </c>
      <c r="E579" s="2" t="s">
        <v>10</v>
      </c>
      <c r="F579" s="3" t="s">
        <v>90</v>
      </c>
      <c r="G579" s="2" t="s">
        <v>9</v>
      </c>
      <c r="J579" s="62"/>
      <c r="K579" s="63"/>
      <c r="L579" s="63"/>
      <c r="M579" s="63"/>
      <c r="N579" s="63"/>
    </row>
    <row r="580" spans="1:14" x14ac:dyDescent="0.25">
      <c r="A580" s="2">
        <v>1006</v>
      </c>
      <c r="B580" s="2" t="s">
        <v>6</v>
      </c>
      <c r="C580" s="2">
        <v>10150.582092099999</v>
      </c>
      <c r="D580" s="2" t="s">
        <v>21</v>
      </c>
      <c r="E580" s="2" t="s">
        <v>10</v>
      </c>
      <c r="F580" s="3" t="s">
        <v>92</v>
      </c>
      <c r="G580" s="2" t="s">
        <v>19</v>
      </c>
      <c r="J580" s="62"/>
      <c r="K580" s="63"/>
      <c r="L580" s="63"/>
      <c r="M580" s="63"/>
      <c r="N580" s="63"/>
    </row>
    <row r="581" spans="1:14" x14ac:dyDescent="0.25">
      <c r="A581" s="2">
        <v>352</v>
      </c>
      <c r="B581" s="2" t="s">
        <v>6</v>
      </c>
      <c r="C581" s="2">
        <v>10166.0494005</v>
      </c>
      <c r="D581" s="2" t="s">
        <v>7</v>
      </c>
      <c r="E581" s="2" t="s">
        <v>13</v>
      </c>
      <c r="F581" s="3" t="s">
        <v>91</v>
      </c>
      <c r="G581" s="2" t="s">
        <v>17</v>
      </c>
      <c r="J581" s="62"/>
      <c r="K581" s="63"/>
      <c r="L581" s="63"/>
      <c r="M581" s="63"/>
      <c r="N581" s="63"/>
    </row>
    <row r="582" spans="1:14" x14ac:dyDescent="0.25">
      <c r="A582" s="2">
        <v>269</v>
      </c>
      <c r="B582" s="2" t="s">
        <v>6</v>
      </c>
      <c r="C582" s="2">
        <v>10206.182615399999</v>
      </c>
      <c r="D582" s="2" t="s">
        <v>7</v>
      </c>
      <c r="E582" s="2" t="s">
        <v>13</v>
      </c>
      <c r="F582" s="3" t="s">
        <v>91</v>
      </c>
      <c r="G582" s="2" t="s">
        <v>17</v>
      </c>
      <c r="J582" s="62"/>
      <c r="K582" s="63"/>
      <c r="L582" s="63"/>
      <c r="M582" s="63"/>
      <c r="N582" s="63"/>
    </row>
    <row r="583" spans="1:14" x14ac:dyDescent="0.25">
      <c r="A583" s="2">
        <v>740</v>
      </c>
      <c r="B583" s="2" t="s">
        <v>6</v>
      </c>
      <c r="C583" s="2">
        <v>10284.408931100001</v>
      </c>
      <c r="D583" s="2" t="s">
        <v>7</v>
      </c>
      <c r="E583" s="2" t="s">
        <v>13</v>
      </c>
      <c r="F583" s="3" t="s">
        <v>91</v>
      </c>
      <c r="G583" s="2" t="s">
        <v>17</v>
      </c>
      <c r="J583" s="62"/>
      <c r="K583" s="63"/>
      <c r="L583" s="63"/>
      <c r="M583" s="63"/>
      <c r="N583" s="63"/>
    </row>
    <row r="584" spans="1:14" x14ac:dyDescent="0.25">
      <c r="A584" s="2">
        <v>983</v>
      </c>
      <c r="B584" s="2" t="s">
        <v>6</v>
      </c>
      <c r="C584" s="2">
        <v>10290.4373762</v>
      </c>
      <c r="D584" s="2" t="s">
        <v>22</v>
      </c>
      <c r="E584" s="2" t="s">
        <v>13</v>
      </c>
      <c r="F584" s="3" t="s">
        <v>92</v>
      </c>
      <c r="G584" s="2" t="s">
        <v>19</v>
      </c>
      <c r="J584" s="62"/>
      <c r="K584" s="63"/>
      <c r="L584" s="63"/>
      <c r="M584" s="63"/>
      <c r="N584" s="63"/>
    </row>
    <row r="585" spans="1:14" x14ac:dyDescent="0.25">
      <c r="A585" s="2">
        <v>1040</v>
      </c>
      <c r="B585" s="2" t="s">
        <v>6</v>
      </c>
      <c r="C585" s="2">
        <v>10295.8298619</v>
      </c>
      <c r="D585" s="2" t="s">
        <v>7</v>
      </c>
      <c r="E585" s="2" t="s">
        <v>13</v>
      </c>
      <c r="F585" s="3" t="s">
        <v>91</v>
      </c>
      <c r="G585" s="2" t="s">
        <v>17</v>
      </c>
      <c r="J585" s="62"/>
      <c r="K585" s="63"/>
      <c r="L585" s="63"/>
      <c r="M585" s="63"/>
      <c r="N585" s="63"/>
    </row>
    <row r="586" spans="1:14" x14ac:dyDescent="0.25">
      <c r="A586" s="2">
        <v>1477</v>
      </c>
      <c r="B586" s="2" t="s">
        <v>6</v>
      </c>
      <c r="C586" s="2">
        <v>10404.886542300001</v>
      </c>
      <c r="D586" s="2" t="s">
        <v>7</v>
      </c>
      <c r="E586" s="2" t="s">
        <v>13</v>
      </c>
      <c r="F586" s="3" t="s">
        <v>91</v>
      </c>
      <c r="G586" s="2" t="s">
        <v>17</v>
      </c>
      <c r="J586" s="62"/>
      <c r="K586" s="63"/>
      <c r="L586" s="63"/>
      <c r="M586" s="63"/>
      <c r="N586" s="63"/>
    </row>
    <row r="587" spans="1:14" x14ac:dyDescent="0.25">
      <c r="A587" s="2">
        <v>1432</v>
      </c>
      <c r="B587" s="2" t="s">
        <v>6</v>
      </c>
      <c r="C587" s="2">
        <v>10446.041525799999</v>
      </c>
      <c r="D587" s="2" t="s">
        <v>7</v>
      </c>
      <c r="E587" s="2" t="s">
        <v>13</v>
      </c>
      <c r="F587" s="3" t="s">
        <v>91</v>
      </c>
      <c r="G587" s="2" t="s">
        <v>17</v>
      </c>
      <c r="J587" s="62"/>
      <c r="K587" s="63"/>
      <c r="L587" s="63"/>
      <c r="M587" s="63"/>
      <c r="N587" s="63"/>
    </row>
    <row r="588" spans="1:14" x14ac:dyDescent="0.25">
      <c r="A588" s="2">
        <v>1549</v>
      </c>
      <c r="B588" s="2" t="s">
        <v>6</v>
      </c>
      <c r="C588" s="2">
        <v>10483.147569799999</v>
      </c>
      <c r="D588" s="2" t="s">
        <v>23</v>
      </c>
      <c r="E588" s="2" t="s">
        <v>13</v>
      </c>
      <c r="F588" s="3" t="s">
        <v>91</v>
      </c>
      <c r="G588" s="2" t="s">
        <v>17</v>
      </c>
      <c r="J588" s="62"/>
      <c r="K588" s="63"/>
      <c r="L588" s="63"/>
      <c r="M588" s="63"/>
      <c r="N588" s="63"/>
    </row>
    <row r="589" spans="1:14" x14ac:dyDescent="0.25">
      <c r="A589" s="2">
        <v>932</v>
      </c>
      <c r="B589" s="2" t="s">
        <v>6</v>
      </c>
      <c r="C589" s="2">
        <v>10515.179357999999</v>
      </c>
      <c r="D589" s="2" t="s">
        <v>23</v>
      </c>
      <c r="E589" s="2" t="s">
        <v>13</v>
      </c>
      <c r="F589" s="3" t="s">
        <v>91</v>
      </c>
      <c r="G589" s="2" t="s">
        <v>17</v>
      </c>
      <c r="J589" s="62"/>
      <c r="K589" s="63"/>
      <c r="L589" s="63"/>
      <c r="M589" s="63"/>
      <c r="N589" s="63"/>
    </row>
    <row r="590" spans="1:14" x14ac:dyDescent="0.25">
      <c r="A590" s="2">
        <v>477</v>
      </c>
      <c r="B590" s="2" t="s">
        <v>6</v>
      </c>
      <c r="C590" s="2">
        <v>10604.890207799999</v>
      </c>
      <c r="D590" s="2" t="s">
        <v>7</v>
      </c>
      <c r="E590" s="2" t="s">
        <v>13</v>
      </c>
      <c r="F590" s="3" t="s">
        <v>91</v>
      </c>
      <c r="G590" s="2" t="s">
        <v>17</v>
      </c>
      <c r="J590" s="62"/>
      <c r="K590" s="63"/>
      <c r="L590" s="63"/>
      <c r="M590" s="63"/>
      <c r="N590" s="63"/>
    </row>
    <row r="591" spans="1:14" x14ac:dyDescent="0.25">
      <c r="A591" s="2">
        <v>282</v>
      </c>
      <c r="B591" s="2" t="s">
        <v>6</v>
      </c>
      <c r="C591" s="2">
        <v>10611.051642300001</v>
      </c>
      <c r="D591" s="2" t="s">
        <v>7</v>
      </c>
      <c r="E591" s="2" t="s">
        <v>13</v>
      </c>
      <c r="F591" s="3" t="s">
        <v>91</v>
      </c>
      <c r="G591" s="2" t="s">
        <v>17</v>
      </c>
      <c r="J591" s="62"/>
      <c r="K591" s="63"/>
      <c r="L591" s="63"/>
      <c r="M591" s="63"/>
      <c r="N591" s="63"/>
    </row>
    <row r="592" spans="1:14" x14ac:dyDescent="0.25">
      <c r="A592" s="2">
        <v>301</v>
      </c>
      <c r="B592" s="2" t="s">
        <v>6</v>
      </c>
      <c r="C592" s="2">
        <v>10708.297872499999</v>
      </c>
      <c r="D592" s="2" t="s">
        <v>7</v>
      </c>
      <c r="E592" s="2" t="s">
        <v>13</v>
      </c>
      <c r="F592" s="3" t="s">
        <v>91</v>
      </c>
      <c r="G592" s="2" t="s">
        <v>17</v>
      </c>
      <c r="J592" s="62"/>
      <c r="K592" s="63"/>
      <c r="L592" s="63"/>
      <c r="M592" s="63"/>
      <c r="N592" s="63"/>
    </row>
    <row r="593" spans="1:14" x14ac:dyDescent="0.25">
      <c r="A593" s="2">
        <v>970</v>
      </c>
      <c r="B593" s="2" t="s">
        <v>6</v>
      </c>
      <c r="C593" s="2">
        <v>10721.3831653</v>
      </c>
      <c r="D593" s="2" t="s">
        <v>22</v>
      </c>
      <c r="E593" s="2" t="s">
        <v>13</v>
      </c>
      <c r="F593" s="3" t="s">
        <v>92</v>
      </c>
      <c r="G593" s="2" t="s">
        <v>19</v>
      </c>
      <c r="J593" s="62"/>
      <c r="K593" s="63"/>
      <c r="L593" s="63"/>
      <c r="M593" s="63"/>
      <c r="N593" s="63"/>
    </row>
    <row r="594" spans="1:14" x14ac:dyDescent="0.25">
      <c r="A594" s="2">
        <v>1027</v>
      </c>
      <c r="B594" s="2" t="s">
        <v>6</v>
      </c>
      <c r="C594" s="2">
        <v>10729.959317999999</v>
      </c>
      <c r="D594" s="2" t="s">
        <v>20</v>
      </c>
      <c r="E594" s="2" t="s">
        <v>13</v>
      </c>
      <c r="F594" s="3" t="s">
        <v>92</v>
      </c>
      <c r="G594" s="2" t="s">
        <v>19</v>
      </c>
      <c r="J594" s="62"/>
      <c r="K594" s="63"/>
      <c r="L594" s="63"/>
      <c r="M594" s="63"/>
      <c r="N594" s="63"/>
    </row>
    <row r="595" spans="1:14" x14ac:dyDescent="0.25">
      <c r="A595" s="2">
        <v>398</v>
      </c>
      <c r="B595" s="2" t="s">
        <v>6</v>
      </c>
      <c r="C595" s="2">
        <v>10771.011359</v>
      </c>
      <c r="D595" s="2" t="s">
        <v>20</v>
      </c>
      <c r="E595" s="2" t="s">
        <v>13</v>
      </c>
      <c r="F595" s="3" t="s">
        <v>92</v>
      </c>
      <c r="G595" s="2" t="s">
        <v>19</v>
      </c>
      <c r="J595" s="62"/>
      <c r="K595" s="63"/>
      <c r="L595" s="63"/>
      <c r="M595" s="63"/>
      <c r="N595" s="63"/>
    </row>
    <row r="596" spans="1:14" x14ac:dyDescent="0.25">
      <c r="A596" s="2">
        <v>1210</v>
      </c>
      <c r="B596" s="2" t="s">
        <v>6</v>
      </c>
      <c r="C596" s="2">
        <v>10776.652168000001</v>
      </c>
      <c r="D596" s="2" t="s">
        <v>18</v>
      </c>
      <c r="E596" s="2" t="s">
        <v>13</v>
      </c>
      <c r="F596" s="3" t="s">
        <v>92</v>
      </c>
      <c r="G596" s="2" t="s">
        <v>19</v>
      </c>
      <c r="J596" s="62"/>
      <c r="K596" s="63"/>
      <c r="L596" s="63"/>
      <c r="M596" s="63"/>
      <c r="N596" s="63"/>
    </row>
    <row r="597" spans="1:14" x14ac:dyDescent="0.25">
      <c r="A597" s="2">
        <v>441</v>
      </c>
      <c r="B597" s="2" t="s">
        <v>6</v>
      </c>
      <c r="C597" s="2">
        <v>10805.563539700001</v>
      </c>
      <c r="D597" s="2" t="s">
        <v>7</v>
      </c>
      <c r="E597" s="2" t="s">
        <v>13</v>
      </c>
      <c r="F597" s="3" t="s">
        <v>91</v>
      </c>
      <c r="G597" s="2" t="s">
        <v>17</v>
      </c>
      <c r="J597" s="62"/>
      <c r="K597" s="63"/>
      <c r="L597" s="63"/>
      <c r="M597" s="63"/>
      <c r="N597" s="63"/>
    </row>
    <row r="598" spans="1:14" x14ac:dyDescent="0.25">
      <c r="A598" s="2">
        <v>150</v>
      </c>
      <c r="B598" s="2" t="s">
        <v>6</v>
      </c>
      <c r="C598" s="2">
        <v>10965.955850599999</v>
      </c>
      <c r="D598" s="2" t="s">
        <v>7</v>
      </c>
      <c r="E598" s="2" t="s">
        <v>13</v>
      </c>
      <c r="F598" s="3" t="s">
        <v>91</v>
      </c>
      <c r="G598" s="2" t="s">
        <v>17</v>
      </c>
      <c r="J598" s="62"/>
      <c r="K598" s="63"/>
      <c r="L598" s="63"/>
      <c r="M598" s="63"/>
      <c r="N598" s="63"/>
    </row>
    <row r="599" spans="1:14" x14ac:dyDescent="0.25">
      <c r="A599" s="2">
        <v>395</v>
      </c>
      <c r="B599" s="2" t="s">
        <v>6</v>
      </c>
      <c r="C599" s="2">
        <v>10980.121824100001</v>
      </c>
      <c r="D599" s="2" t="s">
        <v>20</v>
      </c>
      <c r="E599" s="2" t="s">
        <v>13</v>
      </c>
      <c r="F599" s="3" t="s">
        <v>92</v>
      </c>
      <c r="G599" s="2" t="s">
        <v>19</v>
      </c>
      <c r="J599" s="62"/>
      <c r="K599" s="63"/>
      <c r="L599" s="63"/>
      <c r="M599" s="63"/>
      <c r="N599" s="63"/>
    </row>
    <row r="600" spans="1:14" x14ac:dyDescent="0.25">
      <c r="A600" s="2">
        <v>1110</v>
      </c>
      <c r="B600" s="2" t="s">
        <v>6</v>
      </c>
      <c r="C600" s="2">
        <v>11102.578036000001</v>
      </c>
      <c r="D600" s="2" t="s">
        <v>21</v>
      </c>
      <c r="E600" s="2" t="s">
        <v>14</v>
      </c>
      <c r="F600" s="3" t="s">
        <v>92</v>
      </c>
      <c r="G600" s="2" t="s">
        <v>19</v>
      </c>
      <c r="J600" s="62"/>
      <c r="K600" s="63"/>
      <c r="L600" s="63"/>
      <c r="M600" s="63"/>
      <c r="N600" s="63"/>
    </row>
    <row r="601" spans="1:14" x14ac:dyDescent="0.25">
      <c r="A601" s="2">
        <v>1321</v>
      </c>
      <c r="B601" s="2" t="s">
        <v>6</v>
      </c>
      <c r="C601" s="2">
        <v>11159.3801936</v>
      </c>
      <c r="D601" s="2" t="s">
        <v>7</v>
      </c>
      <c r="E601" s="2" t="s">
        <v>13</v>
      </c>
      <c r="F601" s="3" t="s">
        <v>91</v>
      </c>
      <c r="G601" s="2" t="s">
        <v>17</v>
      </c>
      <c r="J601" s="62"/>
      <c r="K601" s="63"/>
      <c r="L601" s="63"/>
      <c r="M601" s="63"/>
      <c r="N601" s="63"/>
    </row>
    <row r="602" spans="1:14" x14ac:dyDescent="0.25">
      <c r="A602" s="2">
        <v>416</v>
      </c>
      <c r="B602" s="2" t="s">
        <v>6</v>
      </c>
      <c r="C602" s="2">
        <v>11200.6673995</v>
      </c>
      <c r="D602" s="2" t="s">
        <v>7</v>
      </c>
      <c r="E602" s="2" t="s">
        <v>13</v>
      </c>
      <c r="F602" s="3" t="s">
        <v>91</v>
      </c>
      <c r="G602" s="2" t="s">
        <v>17</v>
      </c>
      <c r="J602" s="62"/>
      <c r="K602" s="63"/>
      <c r="L602" s="63"/>
      <c r="M602" s="63"/>
      <c r="N602" s="63"/>
    </row>
    <row r="603" spans="1:14" x14ac:dyDescent="0.25">
      <c r="A603" s="2">
        <v>1479</v>
      </c>
      <c r="B603" s="2" t="s">
        <v>6</v>
      </c>
      <c r="C603" s="2">
        <v>11262.054610499999</v>
      </c>
      <c r="D603" s="2" t="s">
        <v>7</v>
      </c>
      <c r="E603" s="2" t="s">
        <v>10</v>
      </c>
      <c r="F603" s="3" t="s">
        <v>91</v>
      </c>
      <c r="G603" s="2" t="s">
        <v>17</v>
      </c>
      <c r="J603" s="62"/>
      <c r="K603" s="63"/>
      <c r="L603" s="63"/>
      <c r="M603" s="63"/>
      <c r="N603" s="63"/>
    </row>
    <row r="604" spans="1:14" x14ac:dyDescent="0.25">
      <c r="A604" s="2">
        <v>1559</v>
      </c>
      <c r="B604" s="2" t="s">
        <v>6</v>
      </c>
      <c r="C604" s="2">
        <v>11280.6884708</v>
      </c>
      <c r="D604" s="2" t="s">
        <v>16</v>
      </c>
      <c r="E604" s="2" t="s">
        <v>13</v>
      </c>
      <c r="F604" s="3" t="s">
        <v>91</v>
      </c>
      <c r="G604" s="2" t="s">
        <v>17</v>
      </c>
      <c r="J604" s="62"/>
      <c r="K604" s="63"/>
      <c r="L604" s="63"/>
      <c r="M604" s="63"/>
      <c r="N604" s="63"/>
    </row>
    <row r="605" spans="1:14" x14ac:dyDescent="0.25">
      <c r="A605" s="2">
        <v>1317</v>
      </c>
      <c r="B605" s="2" t="s">
        <v>6</v>
      </c>
      <c r="C605" s="2">
        <v>11309.4866446</v>
      </c>
      <c r="D605" s="2" t="s">
        <v>7</v>
      </c>
      <c r="E605" s="2" t="s">
        <v>13</v>
      </c>
      <c r="F605" s="3" t="s">
        <v>91</v>
      </c>
      <c r="G605" s="2" t="s">
        <v>17</v>
      </c>
      <c r="J605" s="62"/>
      <c r="K605" s="63"/>
      <c r="L605" s="63"/>
      <c r="M605" s="63"/>
      <c r="N605" s="63"/>
    </row>
    <row r="606" spans="1:14" x14ac:dyDescent="0.25">
      <c r="A606" s="2">
        <v>1500</v>
      </c>
      <c r="B606" s="2" t="s">
        <v>6</v>
      </c>
      <c r="C606" s="2">
        <v>11396.587403899999</v>
      </c>
      <c r="D606" s="2" t="s">
        <v>16</v>
      </c>
      <c r="E606" s="2" t="s">
        <v>13</v>
      </c>
      <c r="F606" s="3" t="s">
        <v>91</v>
      </c>
      <c r="G606" s="2" t="s">
        <v>17</v>
      </c>
      <c r="J606" s="62"/>
      <c r="K606" s="63"/>
      <c r="L606" s="63"/>
      <c r="M606" s="63"/>
      <c r="N606" s="63"/>
    </row>
    <row r="607" spans="1:14" x14ac:dyDescent="0.25">
      <c r="A607" s="2">
        <v>940</v>
      </c>
      <c r="B607" s="2" t="s">
        <v>6</v>
      </c>
      <c r="C607" s="2">
        <v>11413.7576611</v>
      </c>
      <c r="D607" s="2" t="s">
        <v>20</v>
      </c>
      <c r="E607" s="2" t="s">
        <v>10</v>
      </c>
      <c r="F607" s="3" t="s">
        <v>92</v>
      </c>
      <c r="G607" s="2" t="s">
        <v>19</v>
      </c>
      <c r="J607" s="62"/>
      <c r="K607" s="63"/>
      <c r="L607" s="63"/>
      <c r="M607" s="63"/>
      <c r="N607" s="63"/>
    </row>
    <row r="608" spans="1:14" x14ac:dyDescent="0.25">
      <c r="A608" s="2">
        <v>684</v>
      </c>
      <c r="B608" s="2" t="s">
        <v>6</v>
      </c>
      <c r="C608" s="2">
        <v>11431.3134391</v>
      </c>
      <c r="D608" s="2" t="s">
        <v>7</v>
      </c>
      <c r="E608" s="2" t="s">
        <v>13</v>
      </c>
      <c r="F608" s="3" t="s">
        <v>91</v>
      </c>
      <c r="G608" s="2" t="s">
        <v>17</v>
      </c>
      <c r="J608" s="62"/>
      <c r="K608" s="63"/>
      <c r="L608" s="63"/>
      <c r="M608" s="63"/>
      <c r="N608" s="63"/>
    </row>
    <row r="609" spans="1:14" x14ac:dyDescent="0.25">
      <c r="A609" s="2">
        <v>1259</v>
      </c>
      <c r="B609" s="2" t="s">
        <v>6</v>
      </c>
      <c r="C609" s="2">
        <v>11498.9864514</v>
      </c>
      <c r="D609" s="2" t="s">
        <v>7</v>
      </c>
      <c r="E609" s="2" t="s">
        <v>13</v>
      </c>
      <c r="F609" s="3" t="s">
        <v>91</v>
      </c>
      <c r="G609" s="2" t="s">
        <v>17</v>
      </c>
      <c r="J609" s="62"/>
      <c r="K609" s="63"/>
      <c r="L609" s="63"/>
      <c r="M609" s="63"/>
      <c r="N609" s="63"/>
    </row>
    <row r="610" spans="1:14" x14ac:dyDescent="0.25">
      <c r="A610" s="2">
        <v>253</v>
      </c>
      <c r="B610" s="2" t="s">
        <v>6</v>
      </c>
      <c r="C610" s="2">
        <v>11539.8769732</v>
      </c>
      <c r="D610" s="2" t="s">
        <v>7</v>
      </c>
      <c r="E610" s="2" t="s">
        <v>13</v>
      </c>
      <c r="F610" s="3" t="s">
        <v>91</v>
      </c>
      <c r="G610" s="2" t="s">
        <v>17</v>
      </c>
      <c r="J610" s="62"/>
      <c r="K610" s="63"/>
      <c r="L610" s="63"/>
      <c r="M610" s="63"/>
      <c r="N610" s="63"/>
    </row>
    <row r="611" spans="1:14" x14ac:dyDescent="0.25">
      <c r="A611" s="2">
        <v>1265</v>
      </c>
      <c r="B611" s="2" t="s">
        <v>6</v>
      </c>
      <c r="C611" s="2">
        <v>11584.4760637</v>
      </c>
      <c r="D611" s="2" t="s">
        <v>23</v>
      </c>
      <c r="E611" s="2" t="s">
        <v>13</v>
      </c>
      <c r="F611" s="3" t="s">
        <v>91</v>
      </c>
      <c r="G611" s="2" t="s">
        <v>17</v>
      </c>
      <c r="J611" s="62"/>
      <c r="K611" s="63"/>
      <c r="L611" s="63"/>
      <c r="M611" s="63"/>
      <c r="N611" s="63"/>
    </row>
    <row r="612" spans="1:14" x14ac:dyDescent="0.25">
      <c r="A612" s="2">
        <v>312</v>
      </c>
      <c r="B612" s="2" t="s">
        <v>6</v>
      </c>
      <c r="C612" s="2">
        <v>11638.5186691</v>
      </c>
      <c r="D612" s="2" t="s">
        <v>7</v>
      </c>
      <c r="E612" s="2" t="s">
        <v>13</v>
      </c>
      <c r="F612" s="3" t="s">
        <v>91</v>
      </c>
      <c r="G612" s="2" t="s">
        <v>17</v>
      </c>
      <c r="J612" s="62"/>
      <c r="K612" s="63"/>
      <c r="L612" s="63"/>
      <c r="M612" s="63"/>
      <c r="N612" s="63"/>
    </row>
    <row r="613" spans="1:14" x14ac:dyDescent="0.25">
      <c r="A613" s="2">
        <v>1399</v>
      </c>
      <c r="B613" s="2" t="s">
        <v>6</v>
      </c>
      <c r="C613" s="2">
        <v>11668.3712889</v>
      </c>
      <c r="D613" s="2" t="s">
        <v>7</v>
      </c>
      <c r="E613" s="2" t="s">
        <v>13</v>
      </c>
      <c r="F613" s="3" t="s">
        <v>91</v>
      </c>
      <c r="G613" s="2" t="s">
        <v>17</v>
      </c>
      <c r="J613" s="62"/>
      <c r="K613" s="63"/>
      <c r="L613" s="63"/>
      <c r="M613" s="63"/>
      <c r="N613" s="63"/>
    </row>
    <row r="614" spans="1:14" x14ac:dyDescent="0.25">
      <c r="A614" s="2">
        <v>629</v>
      </c>
      <c r="B614" s="2" t="s">
        <v>6</v>
      </c>
      <c r="C614" s="2">
        <v>11679.5776523</v>
      </c>
      <c r="D614" s="2" t="s">
        <v>16</v>
      </c>
      <c r="E614" s="2" t="s">
        <v>13</v>
      </c>
      <c r="F614" s="3" t="s">
        <v>91</v>
      </c>
      <c r="G614" s="2" t="s">
        <v>17</v>
      </c>
      <c r="J614" s="62"/>
      <c r="K614" s="63"/>
      <c r="L614" s="63"/>
      <c r="M614" s="63"/>
      <c r="N614" s="63"/>
    </row>
    <row r="615" spans="1:14" x14ac:dyDescent="0.25">
      <c r="A615" s="2">
        <v>1026</v>
      </c>
      <c r="B615" s="2" t="s">
        <v>6</v>
      </c>
      <c r="C615" s="2">
        <v>11681.3407176</v>
      </c>
      <c r="D615" s="2" t="s">
        <v>20</v>
      </c>
      <c r="E615" s="2" t="s">
        <v>13</v>
      </c>
      <c r="F615" s="3" t="s">
        <v>92</v>
      </c>
      <c r="G615" s="2" t="s">
        <v>19</v>
      </c>
      <c r="J615" s="62"/>
      <c r="K615" s="63"/>
      <c r="L615" s="63"/>
      <c r="M615" s="63"/>
      <c r="N615" s="63"/>
    </row>
    <row r="616" spans="1:14" x14ac:dyDescent="0.25">
      <c r="A616" s="2">
        <v>883</v>
      </c>
      <c r="B616" s="2" t="s">
        <v>6</v>
      </c>
      <c r="C616" s="2">
        <v>11681.465100900001</v>
      </c>
      <c r="D616" s="2" t="s">
        <v>7</v>
      </c>
      <c r="E616" s="2" t="s">
        <v>13</v>
      </c>
      <c r="F616" s="3" t="s">
        <v>91</v>
      </c>
      <c r="G616" s="2" t="s">
        <v>17</v>
      </c>
      <c r="J616" s="62"/>
      <c r="K616" s="63"/>
      <c r="L616" s="63"/>
      <c r="M616" s="63"/>
      <c r="N616" s="63"/>
    </row>
    <row r="617" spans="1:14" x14ac:dyDescent="0.25">
      <c r="A617" s="2">
        <v>837</v>
      </c>
      <c r="B617" s="2" t="s">
        <v>6</v>
      </c>
      <c r="C617" s="2">
        <v>11750.351304</v>
      </c>
      <c r="D617" s="2" t="s">
        <v>7</v>
      </c>
      <c r="E617" s="2" t="s">
        <v>13</v>
      </c>
      <c r="F617" s="3" t="s">
        <v>91</v>
      </c>
      <c r="G617" s="2" t="s">
        <v>17</v>
      </c>
      <c r="J617" s="62"/>
      <c r="K617" s="63"/>
      <c r="L617" s="63"/>
      <c r="M617" s="63"/>
      <c r="N617" s="63"/>
    </row>
    <row r="618" spans="1:14" x14ac:dyDescent="0.25">
      <c r="A618" s="2">
        <v>1343</v>
      </c>
      <c r="B618" s="2" t="s">
        <v>6</v>
      </c>
      <c r="C618" s="2">
        <v>11771.891115</v>
      </c>
      <c r="D618" s="2" t="s">
        <v>7</v>
      </c>
      <c r="E618" s="2" t="s">
        <v>13</v>
      </c>
      <c r="F618" s="3" t="s">
        <v>91</v>
      </c>
      <c r="G618" s="2" t="s">
        <v>17</v>
      </c>
      <c r="J618" s="62"/>
      <c r="K618" s="63"/>
      <c r="L618" s="63"/>
      <c r="M618" s="63"/>
      <c r="N618" s="63"/>
    </row>
    <row r="619" spans="1:14" x14ac:dyDescent="0.25">
      <c r="A619" s="2">
        <v>1539</v>
      </c>
      <c r="B619" s="2" t="s">
        <v>6</v>
      </c>
      <c r="C619" s="2">
        <v>11845.2182754</v>
      </c>
      <c r="D619" s="2" t="s">
        <v>23</v>
      </c>
      <c r="E619" s="2" t="s">
        <v>13</v>
      </c>
      <c r="F619" s="3" t="s">
        <v>91</v>
      </c>
      <c r="G619" s="2" t="s">
        <v>17</v>
      </c>
      <c r="J619" s="62"/>
      <c r="K619" s="63"/>
      <c r="L619" s="63"/>
      <c r="M619" s="63"/>
      <c r="N619" s="63"/>
    </row>
    <row r="620" spans="1:14" x14ac:dyDescent="0.25">
      <c r="A620" s="2">
        <v>367</v>
      </c>
      <c r="B620" s="2" t="s">
        <v>6</v>
      </c>
      <c r="C620" s="2">
        <v>11882.5875999</v>
      </c>
      <c r="D620" s="2" t="s">
        <v>7</v>
      </c>
      <c r="E620" s="2" t="s">
        <v>13</v>
      </c>
      <c r="F620" s="3" t="s">
        <v>91</v>
      </c>
      <c r="G620" s="2" t="s">
        <v>17</v>
      </c>
      <c r="J620" s="62"/>
      <c r="K620" s="63"/>
      <c r="L620" s="63"/>
      <c r="M620" s="63"/>
      <c r="N620" s="63"/>
    </row>
    <row r="621" spans="1:14" x14ac:dyDescent="0.25">
      <c r="A621" s="2">
        <v>1546</v>
      </c>
      <c r="B621" s="2" t="s">
        <v>6</v>
      </c>
      <c r="C621" s="2">
        <v>12044.2756285</v>
      </c>
      <c r="D621" s="2" t="s">
        <v>23</v>
      </c>
      <c r="E621" s="2" t="s">
        <v>13</v>
      </c>
      <c r="F621" s="3" t="s">
        <v>91</v>
      </c>
      <c r="G621" s="2" t="s">
        <v>17</v>
      </c>
      <c r="J621" s="62"/>
      <c r="K621" s="63"/>
      <c r="L621" s="63"/>
      <c r="M621" s="63"/>
      <c r="N621" s="63"/>
    </row>
    <row r="622" spans="1:14" x14ac:dyDescent="0.25">
      <c r="A622" s="2">
        <v>1445</v>
      </c>
      <c r="B622" s="2" t="s">
        <v>6</v>
      </c>
      <c r="C622" s="2">
        <v>12055.2464347</v>
      </c>
      <c r="D622" s="2" t="s">
        <v>7</v>
      </c>
      <c r="E622" s="2" t="s">
        <v>13</v>
      </c>
      <c r="F622" s="3" t="s">
        <v>91</v>
      </c>
      <c r="G622" s="2" t="s">
        <v>17</v>
      </c>
      <c r="J622" s="62"/>
      <c r="K622" s="63"/>
      <c r="L622" s="63"/>
      <c r="M622" s="63"/>
      <c r="N622" s="63"/>
    </row>
    <row r="623" spans="1:14" x14ac:dyDescent="0.25">
      <c r="A623" s="2">
        <v>419</v>
      </c>
      <c r="B623" s="2" t="s">
        <v>6</v>
      </c>
      <c r="C623" s="2">
        <v>12073.473317100001</v>
      </c>
      <c r="D623" s="2" t="s">
        <v>7</v>
      </c>
      <c r="E623" s="2" t="s">
        <v>13</v>
      </c>
      <c r="F623" s="3" t="s">
        <v>91</v>
      </c>
      <c r="G623" s="2" t="s">
        <v>17</v>
      </c>
      <c r="J623" s="62"/>
      <c r="K623" s="63"/>
      <c r="L623" s="63"/>
      <c r="M623" s="63"/>
      <c r="N623" s="63"/>
    </row>
    <row r="624" spans="1:14" x14ac:dyDescent="0.25">
      <c r="A624" s="2">
        <v>1212</v>
      </c>
      <c r="B624" s="2" t="s">
        <v>6</v>
      </c>
      <c r="C624" s="2">
        <v>12108.29564</v>
      </c>
      <c r="D624" s="2" t="s">
        <v>18</v>
      </c>
      <c r="E624" s="2" t="s">
        <v>13</v>
      </c>
      <c r="F624" s="3" t="s">
        <v>92</v>
      </c>
      <c r="G624" s="2" t="s">
        <v>19</v>
      </c>
      <c r="J624" s="62"/>
      <c r="K624" s="63"/>
      <c r="L624" s="63"/>
      <c r="M624" s="63"/>
      <c r="N624" s="63"/>
    </row>
    <row r="625" spans="1:14" x14ac:dyDescent="0.25">
      <c r="A625" s="2">
        <v>218</v>
      </c>
      <c r="B625" s="2" t="s">
        <v>6</v>
      </c>
      <c r="C625" s="2">
        <v>12117.5542073</v>
      </c>
      <c r="D625" s="2" t="s">
        <v>20</v>
      </c>
      <c r="E625" s="2" t="s">
        <v>13</v>
      </c>
      <c r="F625" s="3" t="s">
        <v>92</v>
      </c>
      <c r="G625" s="2" t="s">
        <v>19</v>
      </c>
      <c r="J625" s="62"/>
      <c r="K625" s="63"/>
      <c r="L625" s="63"/>
      <c r="M625" s="63"/>
      <c r="N625" s="63"/>
    </row>
    <row r="626" spans="1:14" x14ac:dyDescent="0.25">
      <c r="A626" s="2">
        <v>1238</v>
      </c>
      <c r="B626" s="2" t="s">
        <v>6</v>
      </c>
      <c r="C626" s="2">
        <v>12245.2467371</v>
      </c>
      <c r="D626" s="2" t="s">
        <v>18</v>
      </c>
      <c r="E626" s="2" t="s">
        <v>13</v>
      </c>
      <c r="F626" s="3" t="s">
        <v>92</v>
      </c>
      <c r="G626" s="2" t="s">
        <v>19</v>
      </c>
      <c r="J626" s="62"/>
      <c r="K626" s="63"/>
      <c r="L626" s="63"/>
      <c r="M626" s="63"/>
      <c r="N626" s="63"/>
    </row>
    <row r="627" spans="1:14" x14ac:dyDescent="0.25">
      <c r="A627" s="2">
        <v>716</v>
      </c>
      <c r="B627" s="2" t="s">
        <v>6</v>
      </c>
      <c r="C627" s="2">
        <v>12245.9343233</v>
      </c>
      <c r="D627" s="2" t="s">
        <v>7</v>
      </c>
      <c r="E627" s="2" t="s">
        <v>10</v>
      </c>
      <c r="F627" s="3" t="s">
        <v>91</v>
      </c>
      <c r="G627" s="2" t="s">
        <v>17</v>
      </c>
      <c r="J627" s="62"/>
      <c r="K627" s="63"/>
      <c r="L627" s="63"/>
      <c r="M627" s="63"/>
      <c r="N627" s="63"/>
    </row>
    <row r="628" spans="1:14" x14ac:dyDescent="0.25">
      <c r="A628" s="2">
        <v>1088</v>
      </c>
      <c r="B628" s="2" t="s">
        <v>6</v>
      </c>
      <c r="C628" s="2">
        <v>12284.535427999999</v>
      </c>
      <c r="D628" s="2" t="s">
        <v>7</v>
      </c>
      <c r="E628" s="2" t="s">
        <v>13</v>
      </c>
      <c r="F628" s="3" t="s">
        <v>91</v>
      </c>
      <c r="G628" s="2" t="s">
        <v>17</v>
      </c>
      <c r="J628" s="62"/>
      <c r="K628" s="63"/>
      <c r="L628" s="63"/>
      <c r="M628" s="63"/>
      <c r="N628" s="63"/>
    </row>
    <row r="629" spans="1:14" x14ac:dyDescent="0.25">
      <c r="A629" s="2">
        <v>881</v>
      </c>
      <c r="B629" s="2" t="s">
        <v>6</v>
      </c>
      <c r="C629" s="2">
        <v>12299.3234729</v>
      </c>
      <c r="D629" s="2" t="s">
        <v>22</v>
      </c>
      <c r="E629" s="2" t="s">
        <v>13</v>
      </c>
      <c r="F629" s="3" t="s">
        <v>92</v>
      </c>
      <c r="G629" s="2" t="s">
        <v>19</v>
      </c>
      <c r="J629" s="62"/>
      <c r="K629" s="63"/>
      <c r="L629" s="63"/>
      <c r="M629" s="63"/>
      <c r="N629" s="63"/>
    </row>
    <row r="630" spans="1:14" x14ac:dyDescent="0.25">
      <c r="A630" s="2">
        <v>1236</v>
      </c>
      <c r="B630" s="2" t="s">
        <v>6</v>
      </c>
      <c r="C630" s="2">
        <v>12339.5038135</v>
      </c>
      <c r="D630" s="2" t="s">
        <v>18</v>
      </c>
      <c r="E630" s="2" t="s">
        <v>13</v>
      </c>
      <c r="F630" s="3" t="s">
        <v>92</v>
      </c>
      <c r="G630" s="2" t="s">
        <v>19</v>
      </c>
      <c r="J630" s="62"/>
      <c r="K630" s="63"/>
      <c r="L630" s="63"/>
      <c r="M630" s="63"/>
      <c r="N630" s="63"/>
    </row>
    <row r="631" spans="1:14" x14ac:dyDescent="0.25">
      <c r="A631" s="2">
        <v>181</v>
      </c>
      <c r="B631" s="2" t="s">
        <v>6</v>
      </c>
      <c r="C631" s="2">
        <v>12384.074803</v>
      </c>
      <c r="D631" s="2" t="s">
        <v>23</v>
      </c>
      <c r="E631" s="2" t="s">
        <v>13</v>
      </c>
      <c r="F631" s="3" t="s">
        <v>91</v>
      </c>
      <c r="G631" s="2" t="s">
        <v>17</v>
      </c>
      <c r="J631" s="62"/>
      <c r="K631" s="63"/>
      <c r="L631" s="63"/>
      <c r="M631" s="63"/>
      <c r="N631" s="63"/>
    </row>
    <row r="632" spans="1:14" x14ac:dyDescent="0.25">
      <c r="A632" s="2">
        <v>1421</v>
      </c>
      <c r="B632" s="2" t="s">
        <v>6</v>
      </c>
      <c r="C632" s="2">
        <v>12456.1299521</v>
      </c>
      <c r="D632" s="2" t="s">
        <v>7</v>
      </c>
      <c r="E632" s="2" t="s">
        <v>13</v>
      </c>
      <c r="F632" s="3" t="s">
        <v>91</v>
      </c>
      <c r="G632" s="2" t="s">
        <v>17</v>
      </c>
      <c r="J632" s="62"/>
      <c r="K632" s="63"/>
      <c r="L632" s="63"/>
      <c r="M632" s="63"/>
      <c r="N632" s="63"/>
    </row>
    <row r="633" spans="1:14" x14ac:dyDescent="0.25">
      <c r="A633" s="2">
        <v>28</v>
      </c>
      <c r="B633" s="2" t="s">
        <v>6</v>
      </c>
      <c r="C633" s="2">
        <v>12466.0470315</v>
      </c>
      <c r="D633" s="2" t="s">
        <v>7</v>
      </c>
      <c r="E633" s="2" t="s">
        <v>13</v>
      </c>
      <c r="F633" s="3" t="s">
        <v>90</v>
      </c>
      <c r="G633" s="2" t="s">
        <v>9</v>
      </c>
      <c r="J633" s="62"/>
      <c r="K633" s="63"/>
      <c r="L633" s="63"/>
      <c r="M633" s="63"/>
      <c r="N633" s="63"/>
    </row>
    <row r="634" spans="1:14" x14ac:dyDescent="0.25">
      <c r="A634" s="2">
        <v>1275</v>
      </c>
      <c r="B634" s="2" t="s">
        <v>6</v>
      </c>
      <c r="C634" s="2">
        <v>12468.2987108</v>
      </c>
      <c r="D634" s="2" t="s">
        <v>7</v>
      </c>
      <c r="E634" s="2" t="s">
        <v>13</v>
      </c>
      <c r="F634" s="3" t="s">
        <v>91</v>
      </c>
      <c r="G634" s="2" t="s">
        <v>17</v>
      </c>
      <c r="J634" s="62"/>
      <c r="K634" s="63"/>
      <c r="L634" s="63"/>
      <c r="M634" s="63"/>
      <c r="N634" s="63"/>
    </row>
    <row r="635" spans="1:14" x14ac:dyDescent="0.25">
      <c r="A635" s="2">
        <v>1410</v>
      </c>
      <c r="B635" s="2" t="s">
        <v>6</v>
      </c>
      <c r="C635" s="2">
        <v>12536.8871552</v>
      </c>
      <c r="D635" s="2" t="s">
        <v>7</v>
      </c>
      <c r="E635" s="2" t="s">
        <v>13</v>
      </c>
      <c r="F635" s="3" t="s">
        <v>91</v>
      </c>
      <c r="G635" s="2" t="s">
        <v>17</v>
      </c>
      <c r="J635" s="62"/>
      <c r="K635" s="63"/>
      <c r="L635" s="63"/>
      <c r="M635" s="63"/>
      <c r="N635" s="63"/>
    </row>
    <row r="636" spans="1:14" x14ac:dyDescent="0.25">
      <c r="A636" s="2">
        <v>40</v>
      </c>
      <c r="B636" s="2" t="s">
        <v>6</v>
      </c>
      <c r="C636" s="2">
        <v>12549.2447051</v>
      </c>
      <c r="D636" s="2" t="s">
        <v>7</v>
      </c>
      <c r="E636" s="2" t="s">
        <v>13</v>
      </c>
      <c r="F636" s="3" t="s">
        <v>90</v>
      </c>
      <c r="G636" s="2" t="s">
        <v>9</v>
      </c>
      <c r="J636" s="62"/>
      <c r="K636" s="63"/>
      <c r="L636" s="63"/>
      <c r="M636" s="63"/>
      <c r="N636" s="63"/>
    </row>
    <row r="637" spans="1:14" x14ac:dyDescent="0.25">
      <c r="A637" s="2">
        <v>1380</v>
      </c>
      <c r="B637" s="2" t="s">
        <v>6</v>
      </c>
      <c r="C637" s="2">
        <v>12587.099311800001</v>
      </c>
      <c r="D637" s="2" t="s">
        <v>7</v>
      </c>
      <c r="E637" s="2" t="s">
        <v>13</v>
      </c>
      <c r="F637" s="3" t="s">
        <v>91</v>
      </c>
      <c r="G637" s="2" t="s">
        <v>17</v>
      </c>
      <c r="J637" s="62"/>
      <c r="K637" s="63"/>
      <c r="L637" s="63"/>
      <c r="M637" s="63"/>
      <c r="N637" s="63"/>
    </row>
    <row r="638" spans="1:14" x14ac:dyDescent="0.25">
      <c r="A638" s="2">
        <v>840</v>
      </c>
      <c r="B638" s="2" t="s">
        <v>6</v>
      </c>
      <c r="C638" s="2">
        <v>12593.314550499999</v>
      </c>
      <c r="D638" s="2" t="s">
        <v>7</v>
      </c>
      <c r="E638" s="2" t="s">
        <v>13</v>
      </c>
      <c r="F638" s="3" t="s">
        <v>91</v>
      </c>
      <c r="G638" s="2" t="s">
        <v>17</v>
      </c>
      <c r="J638" s="62"/>
      <c r="K638" s="63"/>
      <c r="L638" s="63"/>
      <c r="M638" s="63"/>
      <c r="N638" s="63"/>
    </row>
    <row r="639" spans="1:14" x14ac:dyDescent="0.25">
      <c r="A639" s="2">
        <v>750</v>
      </c>
      <c r="B639" s="2" t="s">
        <v>6</v>
      </c>
      <c r="C639" s="2">
        <v>12666.455305199999</v>
      </c>
      <c r="D639" s="2" t="s">
        <v>7</v>
      </c>
      <c r="E639" s="2" t="s">
        <v>13</v>
      </c>
      <c r="F639" s="3" t="s">
        <v>91</v>
      </c>
      <c r="G639" s="2" t="s">
        <v>17</v>
      </c>
      <c r="J639" s="62"/>
      <c r="K639" s="63"/>
      <c r="L639" s="63"/>
      <c r="M639" s="63"/>
      <c r="N639" s="63"/>
    </row>
    <row r="640" spans="1:14" x14ac:dyDescent="0.25">
      <c r="A640" s="2">
        <v>428</v>
      </c>
      <c r="B640" s="2" t="s">
        <v>6</v>
      </c>
      <c r="C640" s="2">
        <v>12674.8743421</v>
      </c>
      <c r="D640" s="2" t="s">
        <v>7</v>
      </c>
      <c r="E640" s="2" t="s">
        <v>13</v>
      </c>
      <c r="F640" s="3" t="s">
        <v>91</v>
      </c>
      <c r="G640" s="2" t="s">
        <v>17</v>
      </c>
      <c r="J640" s="62"/>
      <c r="K640" s="63"/>
      <c r="L640" s="63"/>
      <c r="M640" s="63"/>
      <c r="N640" s="63"/>
    </row>
    <row r="641" spans="1:14" x14ac:dyDescent="0.25">
      <c r="A641" s="2">
        <v>801</v>
      </c>
      <c r="B641" s="2" t="s">
        <v>6</v>
      </c>
      <c r="C641" s="2">
        <v>12700.730941</v>
      </c>
      <c r="D641" s="2" t="s">
        <v>18</v>
      </c>
      <c r="E641" s="2" t="s">
        <v>13</v>
      </c>
      <c r="F641" s="3" t="s">
        <v>92</v>
      </c>
      <c r="G641" s="2" t="s">
        <v>19</v>
      </c>
      <c r="J641" s="62"/>
      <c r="K641" s="63"/>
      <c r="L641" s="63"/>
      <c r="M641" s="63"/>
      <c r="N641" s="63"/>
    </row>
    <row r="642" spans="1:14" x14ac:dyDescent="0.25">
      <c r="A642" s="2">
        <v>401</v>
      </c>
      <c r="B642" s="2" t="s">
        <v>6</v>
      </c>
      <c r="C642" s="2">
        <v>12806.302020900001</v>
      </c>
      <c r="D642" s="2" t="s">
        <v>20</v>
      </c>
      <c r="E642" s="2" t="s">
        <v>13</v>
      </c>
      <c r="F642" s="3" t="s">
        <v>92</v>
      </c>
      <c r="G642" s="2" t="s">
        <v>19</v>
      </c>
      <c r="J642" s="62"/>
      <c r="K642" s="63"/>
      <c r="L642" s="63"/>
      <c r="M642" s="63"/>
      <c r="N642" s="63"/>
    </row>
    <row r="643" spans="1:14" x14ac:dyDescent="0.25">
      <c r="A643" s="2">
        <v>1735</v>
      </c>
      <c r="B643" s="2" t="s">
        <v>6</v>
      </c>
      <c r="C643" s="2">
        <v>12850.980057500001</v>
      </c>
      <c r="D643" s="2" t="s">
        <v>7</v>
      </c>
      <c r="E643" s="2" t="s">
        <v>13</v>
      </c>
      <c r="F643" s="3" t="s">
        <v>91</v>
      </c>
      <c r="G643" s="2" t="s">
        <v>17</v>
      </c>
      <c r="J643" s="62"/>
      <c r="K643" s="63"/>
      <c r="L643" s="63"/>
      <c r="M643" s="63"/>
      <c r="N643" s="63"/>
    </row>
    <row r="644" spans="1:14" x14ac:dyDescent="0.25">
      <c r="A644" s="2">
        <v>822</v>
      </c>
      <c r="B644" s="2" t="s">
        <v>6</v>
      </c>
      <c r="C644" s="2">
        <v>12919.188681899999</v>
      </c>
      <c r="D644" s="2" t="s">
        <v>20</v>
      </c>
      <c r="E644" s="2" t="s">
        <v>13</v>
      </c>
      <c r="F644" s="3" t="s">
        <v>92</v>
      </c>
      <c r="G644" s="2" t="s">
        <v>19</v>
      </c>
      <c r="J644" s="62"/>
      <c r="K644" s="63"/>
      <c r="L644" s="63"/>
      <c r="M644" s="63"/>
      <c r="N644" s="63"/>
    </row>
    <row r="645" spans="1:14" x14ac:dyDescent="0.25">
      <c r="A645" s="2">
        <v>353</v>
      </c>
      <c r="B645" s="2" t="s">
        <v>6</v>
      </c>
      <c r="C645" s="2">
        <v>12922.868414</v>
      </c>
      <c r="D645" s="2" t="s">
        <v>20</v>
      </c>
      <c r="E645" s="2" t="s">
        <v>13</v>
      </c>
      <c r="F645" s="3" t="s">
        <v>92</v>
      </c>
      <c r="G645" s="2" t="s">
        <v>19</v>
      </c>
      <c r="J645" s="62"/>
      <c r="K645" s="63"/>
      <c r="L645" s="63"/>
      <c r="M645" s="63"/>
      <c r="N645" s="63"/>
    </row>
    <row r="646" spans="1:14" x14ac:dyDescent="0.25">
      <c r="A646" s="2">
        <v>256</v>
      </c>
      <c r="B646" s="2" t="s">
        <v>6</v>
      </c>
      <c r="C646" s="2">
        <v>12943.4684481</v>
      </c>
      <c r="D646" s="2" t="s">
        <v>7</v>
      </c>
      <c r="E646" s="2" t="s">
        <v>13</v>
      </c>
      <c r="F646" s="3" t="s">
        <v>91</v>
      </c>
      <c r="G646" s="2" t="s">
        <v>17</v>
      </c>
      <c r="J646" s="62"/>
      <c r="K646" s="63"/>
      <c r="L646" s="63"/>
      <c r="M646" s="63"/>
      <c r="N646" s="63"/>
    </row>
    <row r="647" spans="1:14" x14ac:dyDescent="0.25">
      <c r="A647" s="2">
        <v>1535</v>
      </c>
      <c r="B647" s="2" t="s">
        <v>6</v>
      </c>
      <c r="C647" s="2">
        <v>12970.5564144</v>
      </c>
      <c r="D647" s="2" t="s">
        <v>16</v>
      </c>
      <c r="E647" s="2" t="s">
        <v>13</v>
      </c>
      <c r="F647" s="3" t="s">
        <v>91</v>
      </c>
      <c r="G647" s="2" t="s">
        <v>17</v>
      </c>
      <c r="J647" s="62"/>
      <c r="K647" s="63"/>
      <c r="L647" s="63"/>
      <c r="M647" s="63"/>
      <c r="N647" s="63"/>
    </row>
    <row r="648" spans="1:14" x14ac:dyDescent="0.25">
      <c r="A648" s="2">
        <v>1480</v>
      </c>
      <c r="B648" s="2" t="s">
        <v>6</v>
      </c>
      <c r="C648" s="2">
        <v>12985.048715700001</v>
      </c>
      <c r="D648" s="2" t="s">
        <v>7</v>
      </c>
      <c r="E648" s="2" t="s">
        <v>13</v>
      </c>
      <c r="F648" s="3" t="s">
        <v>91</v>
      </c>
      <c r="G648" s="2" t="s">
        <v>17</v>
      </c>
      <c r="J648" s="62"/>
      <c r="K648" s="63"/>
      <c r="L648" s="63"/>
      <c r="M648" s="63"/>
      <c r="N648" s="63"/>
    </row>
    <row r="649" spans="1:14" x14ac:dyDescent="0.25">
      <c r="A649" s="2">
        <v>524</v>
      </c>
      <c r="B649" s="2" t="s">
        <v>6</v>
      </c>
      <c r="C649" s="2">
        <v>13013.356654900001</v>
      </c>
      <c r="D649" s="2" t="s">
        <v>7</v>
      </c>
      <c r="E649" s="2" t="s">
        <v>10</v>
      </c>
      <c r="F649" s="3" t="s">
        <v>91</v>
      </c>
      <c r="G649" s="2" t="s">
        <v>17</v>
      </c>
      <c r="J649" s="62"/>
      <c r="K649" s="63"/>
      <c r="L649" s="63"/>
      <c r="M649" s="63"/>
      <c r="N649" s="63"/>
    </row>
    <row r="650" spans="1:14" x14ac:dyDescent="0.25">
      <c r="A650" s="2">
        <v>714</v>
      </c>
      <c r="B650" s="2" t="s">
        <v>6</v>
      </c>
      <c r="C650" s="2">
        <v>13061.236583100001</v>
      </c>
      <c r="D650" s="2" t="s">
        <v>16</v>
      </c>
      <c r="E650" s="2" t="s">
        <v>13</v>
      </c>
      <c r="F650" s="3" t="s">
        <v>91</v>
      </c>
      <c r="G650" s="2" t="s">
        <v>17</v>
      </c>
      <c r="J650" s="62"/>
      <c r="K650" s="63"/>
      <c r="L650" s="63"/>
      <c r="M650" s="63"/>
      <c r="N650" s="63"/>
    </row>
    <row r="651" spans="1:14" x14ac:dyDescent="0.25">
      <c r="A651" s="2">
        <v>1630</v>
      </c>
      <c r="B651" s="2" t="s">
        <v>6</v>
      </c>
      <c r="C651" s="2">
        <v>13078.474033</v>
      </c>
      <c r="D651" s="2" t="s">
        <v>7</v>
      </c>
      <c r="E651" s="2" t="s">
        <v>13</v>
      </c>
      <c r="F651" s="3" t="s">
        <v>91</v>
      </c>
      <c r="G651" s="2" t="s">
        <v>17</v>
      </c>
      <c r="J651" s="62"/>
      <c r="K651" s="63"/>
      <c r="L651" s="63"/>
      <c r="M651" s="63"/>
      <c r="N651" s="63"/>
    </row>
    <row r="652" spans="1:14" x14ac:dyDescent="0.25">
      <c r="A652" s="2">
        <v>322</v>
      </c>
      <c r="B652" s="2" t="s">
        <v>6</v>
      </c>
      <c r="C652" s="2">
        <v>13121.087047000001</v>
      </c>
      <c r="D652" s="2" t="s">
        <v>7</v>
      </c>
      <c r="E652" s="2" t="s">
        <v>13</v>
      </c>
      <c r="F652" s="3" t="s">
        <v>91</v>
      </c>
      <c r="G652" s="2" t="s">
        <v>17</v>
      </c>
      <c r="J652" s="62"/>
      <c r="K652" s="63"/>
      <c r="L652" s="63"/>
      <c r="M652" s="63"/>
      <c r="N652" s="63"/>
    </row>
    <row r="653" spans="1:14" x14ac:dyDescent="0.25">
      <c r="A653" s="2">
        <v>1430</v>
      </c>
      <c r="B653" s="2" t="s">
        <v>6</v>
      </c>
      <c r="C653" s="2">
        <v>13151.8362779</v>
      </c>
      <c r="D653" s="2" t="s">
        <v>7</v>
      </c>
      <c r="E653" s="2" t="s">
        <v>13</v>
      </c>
      <c r="F653" s="3" t="s">
        <v>91</v>
      </c>
      <c r="G653" s="2" t="s">
        <v>17</v>
      </c>
      <c r="J653" s="62"/>
      <c r="K653" s="63"/>
      <c r="L653" s="63"/>
      <c r="M653" s="63"/>
      <c r="N653" s="63"/>
    </row>
    <row r="654" spans="1:14" x14ac:dyDescent="0.25">
      <c r="A654" s="2">
        <v>1070</v>
      </c>
      <c r="B654" s="2" t="s">
        <v>6</v>
      </c>
      <c r="C654" s="2">
        <v>13172.415453699999</v>
      </c>
      <c r="D654" s="2" t="s">
        <v>20</v>
      </c>
      <c r="E654" s="2" t="s">
        <v>10</v>
      </c>
      <c r="F654" s="3" t="s">
        <v>92</v>
      </c>
      <c r="G654" s="2" t="s">
        <v>19</v>
      </c>
      <c r="J654" s="62"/>
      <c r="K654" s="63"/>
      <c r="L654" s="63"/>
      <c r="M654" s="63"/>
      <c r="N654" s="63"/>
    </row>
    <row r="655" spans="1:14" x14ac:dyDescent="0.25">
      <c r="A655" s="2">
        <v>120</v>
      </c>
      <c r="B655" s="2" t="s">
        <v>6</v>
      </c>
      <c r="C655" s="2">
        <v>13339.3116998</v>
      </c>
      <c r="D655" s="2" t="s">
        <v>23</v>
      </c>
      <c r="E655" s="2" t="s">
        <v>13</v>
      </c>
      <c r="F655" s="3" t="s">
        <v>91</v>
      </c>
      <c r="G655" s="2" t="s">
        <v>17</v>
      </c>
      <c r="J655" s="62"/>
      <c r="K655" s="63"/>
      <c r="L655" s="63"/>
      <c r="M655" s="63"/>
      <c r="N655" s="63"/>
    </row>
    <row r="656" spans="1:14" x14ac:dyDescent="0.25">
      <c r="A656" s="2">
        <v>3</v>
      </c>
      <c r="B656" s="2" t="s">
        <v>6</v>
      </c>
      <c r="C656" s="2">
        <v>13395.477989000001</v>
      </c>
      <c r="D656" s="2" t="s">
        <v>7</v>
      </c>
      <c r="E656" s="2" t="s">
        <v>13</v>
      </c>
      <c r="F656" s="3" t="s">
        <v>91</v>
      </c>
      <c r="G656" s="2" t="s">
        <v>17</v>
      </c>
      <c r="J656" s="62"/>
      <c r="K656" s="63"/>
      <c r="L656" s="63"/>
      <c r="M656" s="63"/>
      <c r="N656" s="63"/>
    </row>
    <row r="657" spans="1:14" x14ac:dyDescent="0.25">
      <c r="A657" s="2">
        <v>347</v>
      </c>
      <c r="B657" s="2" t="s">
        <v>6</v>
      </c>
      <c r="C657" s="2">
        <v>13406.769188300001</v>
      </c>
      <c r="D657" s="2" t="s">
        <v>7</v>
      </c>
      <c r="E657" s="2" t="s">
        <v>13</v>
      </c>
      <c r="F657" s="3" t="s">
        <v>91</v>
      </c>
      <c r="G657" s="2" t="s">
        <v>17</v>
      </c>
      <c r="J657" s="62"/>
      <c r="K657" s="63"/>
      <c r="L657" s="63"/>
      <c r="M657" s="63"/>
      <c r="N657" s="63"/>
    </row>
    <row r="658" spans="1:14" x14ac:dyDescent="0.25">
      <c r="A658" s="2">
        <v>1684</v>
      </c>
      <c r="B658" s="2" t="s">
        <v>6</v>
      </c>
      <c r="C658" s="2">
        <v>13449.5011046</v>
      </c>
      <c r="D658" s="2" t="s">
        <v>7</v>
      </c>
      <c r="E658" s="2" t="s">
        <v>13</v>
      </c>
      <c r="F658" s="3" t="s">
        <v>91</v>
      </c>
      <c r="G658" s="2" t="s">
        <v>17</v>
      </c>
      <c r="J658" s="62"/>
      <c r="K658" s="63"/>
      <c r="L658" s="63"/>
      <c r="M658" s="63"/>
      <c r="N658" s="63"/>
    </row>
    <row r="659" spans="1:14" x14ac:dyDescent="0.25">
      <c r="A659" s="2">
        <v>1276</v>
      </c>
      <c r="B659" s="2" t="s">
        <v>6</v>
      </c>
      <c r="C659" s="2">
        <v>13489.7495399</v>
      </c>
      <c r="D659" s="2" t="s">
        <v>7</v>
      </c>
      <c r="E659" s="2" t="s">
        <v>8</v>
      </c>
      <c r="F659" s="3" t="s">
        <v>91</v>
      </c>
      <c r="G659" s="2" t="s">
        <v>17</v>
      </c>
      <c r="J659" s="62"/>
      <c r="K659" s="63"/>
      <c r="L659" s="63"/>
      <c r="M659" s="63"/>
      <c r="N659" s="63"/>
    </row>
    <row r="660" spans="1:14" x14ac:dyDescent="0.25">
      <c r="A660" s="2">
        <v>93</v>
      </c>
      <c r="B660" s="2" t="s">
        <v>6</v>
      </c>
      <c r="C660" s="2">
        <v>13558.305496700001</v>
      </c>
      <c r="D660" s="2" t="s">
        <v>20</v>
      </c>
      <c r="E660" s="2" t="s">
        <v>13</v>
      </c>
      <c r="F660" s="3" t="s">
        <v>92</v>
      </c>
      <c r="G660" s="2" t="s">
        <v>19</v>
      </c>
      <c r="J660" s="62"/>
      <c r="K660" s="63"/>
      <c r="L660" s="63"/>
      <c r="M660" s="63"/>
      <c r="N660" s="63"/>
    </row>
    <row r="661" spans="1:14" x14ac:dyDescent="0.25">
      <c r="A661" s="2">
        <v>1726</v>
      </c>
      <c r="B661" s="2" t="s">
        <v>6</v>
      </c>
      <c r="C661" s="2">
        <v>13580.902977399999</v>
      </c>
      <c r="D661" s="2" t="s">
        <v>7</v>
      </c>
      <c r="E661" s="2" t="s">
        <v>13</v>
      </c>
      <c r="F661" s="3" t="s">
        <v>91</v>
      </c>
      <c r="G661" s="2" t="s">
        <v>17</v>
      </c>
      <c r="J661" s="62"/>
      <c r="K661" s="63"/>
      <c r="L661" s="63"/>
      <c r="M661" s="63"/>
      <c r="N661" s="63"/>
    </row>
    <row r="662" spans="1:14" x14ac:dyDescent="0.25">
      <c r="A662" s="2">
        <v>1092</v>
      </c>
      <c r="B662" s="2" t="s">
        <v>6</v>
      </c>
      <c r="C662" s="2">
        <v>13587.581184799999</v>
      </c>
      <c r="D662" s="2" t="s">
        <v>20</v>
      </c>
      <c r="E662" s="2" t="s">
        <v>13</v>
      </c>
      <c r="F662" s="3" t="s">
        <v>92</v>
      </c>
      <c r="G662" s="2" t="s">
        <v>19</v>
      </c>
      <c r="J662" s="62"/>
      <c r="K662" s="63"/>
      <c r="L662" s="63"/>
      <c r="M662" s="63"/>
      <c r="N662" s="63"/>
    </row>
    <row r="663" spans="1:14" x14ac:dyDescent="0.25">
      <c r="A663" s="2">
        <v>1683</v>
      </c>
      <c r="B663" s="2" t="s">
        <v>6</v>
      </c>
      <c r="C663" s="2">
        <v>13596.569861600001</v>
      </c>
      <c r="D663" s="2" t="s">
        <v>7</v>
      </c>
      <c r="E663" s="2" t="s">
        <v>13</v>
      </c>
      <c r="F663" s="3" t="s">
        <v>91</v>
      </c>
      <c r="G663" s="2" t="s">
        <v>17</v>
      </c>
      <c r="J663" s="62"/>
      <c r="K663" s="63"/>
      <c r="L663" s="63"/>
      <c r="M663" s="63"/>
      <c r="N663" s="63"/>
    </row>
    <row r="664" spans="1:14" x14ac:dyDescent="0.25">
      <c r="A664" s="2">
        <v>616</v>
      </c>
      <c r="B664" s="2" t="s">
        <v>6</v>
      </c>
      <c r="C664" s="2">
        <v>13596.736363399999</v>
      </c>
      <c r="D664" s="2" t="s">
        <v>7</v>
      </c>
      <c r="E664" s="2" t="s">
        <v>13</v>
      </c>
      <c r="F664" s="3" t="s">
        <v>91</v>
      </c>
      <c r="G664" s="2" t="s">
        <v>17</v>
      </c>
      <c r="J664" s="62"/>
      <c r="K664" s="63"/>
      <c r="L664" s="63"/>
      <c r="M664" s="63"/>
      <c r="N664" s="63"/>
    </row>
    <row r="665" spans="1:14" x14ac:dyDescent="0.25">
      <c r="A665" s="2">
        <v>782</v>
      </c>
      <c r="B665" s="2" t="s">
        <v>6</v>
      </c>
      <c r="C665" s="2">
        <v>13602.4675477</v>
      </c>
      <c r="D665" s="2" t="s">
        <v>7</v>
      </c>
      <c r="E665" s="2" t="s">
        <v>13</v>
      </c>
      <c r="F665" s="3" t="s">
        <v>91</v>
      </c>
      <c r="G665" s="2" t="s">
        <v>17</v>
      </c>
      <c r="J665" s="62"/>
      <c r="K665" s="63"/>
      <c r="L665" s="63"/>
      <c r="M665" s="63"/>
      <c r="N665" s="63"/>
    </row>
    <row r="666" spans="1:14" x14ac:dyDescent="0.25">
      <c r="A666" s="2">
        <v>1311</v>
      </c>
      <c r="B666" s="2" t="s">
        <v>6</v>
      </c>
      <c r="C666" s="2">
        <v>13713.334352899999</v>
      </c>
      <c r="D666" s="2" t="s">
        <v>7</v>
      </c>
      <c r="E666" s="2" t="s">
        <v>13</v>
      </c>
      <c r="F666" s="3" t="s">
        <v>91</v>
      </c>
      <c r="G666" s="2" t="s">
        <v>17</v>
      </c>
      <c r="J666" s="62"/>
      <c r="K666" s="63"/>
      <c r="L666" s="63"/>
      <c r="M666" s="63"/>
      <c r="N666" s="63"/>
    </row>
    <row r="667" spans="1:14" x14ac:dyDescent="0.25">
      <c r="A667" s="2">
        <v>826</v>
      </c>
      <c r="B667" s="2" t="s">
        <v>6</v>
      </c>
      <c r="C667" s="2">
        <v>13745.7375488</v>
      </c>
      <c r="D667" s="2" t="s">
        <v>7</v>
      </c>
      <c r="E667" s="2" t="s">
        <v>13</v>
      </c>
      <c r="F667" s="3" t="s">
        <v>91</v>
      </c>
      <c r="G667" s="2" t="s">
        <v>17</v>
      </c>
      <c r="J667" s="62"/>
      <c r="K667" s="63"/>
      <c r="L667" s="63"/>
      <c r="M667" s="63"/>
      <c r="N667" s="63"/>
    </row>
    <row r="668" spans="1:14" x14ac:dyDescent="0.25">
      <c r="A668" s="2">
        <v>1018</v>
      </c>
      <c r="B668" s="2" t="s">
        <v>6</v>
      </c>
      <c r="C668" s="2">
        <v>13811.1886584</v>
      </c>
      <c r="D668" s="2" t="s">
        <v>20</v>
      </c>
      <c r="E668" s="2" t="s">
        <v>13</v>
      </c>
      <c r="F668" s="3" t="s">
        <v>92</v>
      </c>
      <c r="G668" s="2" t="s">
        <v>19</v>
      </c>
      <c r="J668" s="62"/>
      <c r="K668" s="63"/>
      <c r="L668" s="63"/>
      <c r="M668" s="63"/>
      <c r="N668" s="63"/>
    </row>
    <row r="669" spans="1:14" x14ac:dyDescent="0.25">
      <c r="A669" s="2">
        <v>476</v>
      </c>
      <c r="B669" s="2" t="s">
        <v>6</v>
      </c>
      <c r="C669" s="2">
        <v>13888.564980499999</v>
      </c>
      <c r="D669" s="2" t="s">
        <v>7</v>
      </c>
      <c r="E669" s="2" t="s">
        <v>13</v>
      </c>
      <c r="F669" s="3" t="s">
        <v>91</v>
      </c>
      <c r="G669" s="2" t="s">
        <v>17</v>
      </c>
      <c r="J669" s="62"/>
      <c r="K669" s="63"/>
      <c r="L669" s="63"/>
      <c r="M669" s="63"/>
      <c r="N669" s="63"/>
    </row>
    <row r="670" spans="1:14" x14ac:dyDescent="0.25">
      <c r="A670" s="2">
        <v>1514</v>
      </c>
      <c r="B670" s="2" t="s">
        <v>6</v>
      </c>
      <c r="C670" s="2">
        <v>13915.5925111</v>
      </c>
      <c r="D670" s="2" t="s">
        <v>16</v>
      </c>
      <c r="E670" s="2" t="s">
        <v>13</v>
      </c>
      <c r="F670" s="3" t="s">
        <v>91</v>
      </c>
      <c r="G670" s="2" t="s">
        <v>17</v>
      </c>
      <c r="J670" s="62"/>
      <c r="K670" s="63"/>
      <c r="L670" s="63"/>
      <c r="M670" s="63"/>
      <c r="N670" s="63"/>
    </row>
    <row r="671" spans="1:14" x14ac:dyDescent="0.25">
      <c r="A671" s="2">
        <v>899</v>
      </c>
      <c r="B671" s="2" t="s">
        <v>6</v>
      </c>
      <c r="C671" s="2">
        <v>13976.629979699999</v>
      </c>
      <c r="D671" s="2" t="s">
        <v>22</v>
      </c>
      <c r="E671" s="2" t="s">
        <v>13</v>
      </c>
      <c r="F671" s="3" t="s">
        <v>92</v>
      </c>
      <c r="G671" s="2" t="s">
        <v>19</v>
      </c>
      <c r="J671" s="62"/>
      <c r="K671" s="63"/>
      <c r="L671" s="63"/>
      <c r="M671" s="63"/>
      <c r="N671" s="63"/>
    </row>
    <row r="672" spans="1:14" x14ac:dyDescent="0.25">
      <c r="A672" s="2">
        <v>1157</v>
      </c>
      <c r="B672" s="2" t="s">
        <v>6</v>
      </c>
      <c r="C672" s="2">
        <v>13983.836685599999</v>
      </c>
      <c r="D672" s="2" t="s">
        <v>7</v>
      </c>
      <c r="E672" s="2" t="s">
        <v>13</v>
      </c>
      <c r="F672" s="3" t="s">
        <v>91</v>
      </c>
      <c r="G672" s="2" t="s">
        <v>17</v>
      </c>
      <c r="J672" s="62"/>
      <c r="K672" s="63"/>
      <c r="L672" s="63"/>
      <c r="M672" s="63"/>
      <c r="N672" s="63"/>
    </row>
    <row r="673" spans="1:14" x14ac:dyDescent="0.25">
      <c r="A673" s="2">
        <v>572</v>
      </c>
      <c r="B673" s="2" t="s">
        <v>6</v>
      </c>
      <c r="C673" s="2">
        <v>13986.628878699999</v>
      </c>
      <c r="D673" s="2" t="s">
        <v>7</v>
      </c>
      <c r="E673" s="2" t="s">
        <v>13</v>
      </c>
      <c r="F673" s="3" t="s">
        <v>91</v>
      </c>
      <c r="G673" s="2" t="s">
        <v>17</v>
      </c>
      <c r="J673" s="62"/>
      <c r="K673" s="63"/>
      <c r="L673" s="63"/>
      <c r="M673" s="63"/>
      <c r="N673" s="63"/>
    </row>
    <row r="674" spans="1:14" x14ac:dyDescent="0.25">
      <c r="A674" s="2">
        <v>109</v>
      </c>
      <c r="B674" s="2" t="s">
        <v>6</v>
      </c>
      <c r="C674" s="2">
        <v>14136.9567183</v>
      </c>
      <c r="D674" s="2" t="s">
        <v>7</v>
      </c>
      <c r="E674" s="2" t="s">
        <v>12</v>
      </c>
      <c r="F674" s="3" t="s">
        <v>91</v>
      </c>
      <c r="G674" s="2" t="s">
        <v>17</v>
      </c>
      <c r="J674" s="62"/>
      <c r="K674" s="63"/>
      <c r="L674" s="63"/>
      <c r="M674" s="63"/>
      <c r="N674" s="63"/>
    </row>
    <row r="675" spans="1:14" x14ac:dyDescent="0.25">
      <c r="A675" s="2">
        <v>960</v>
      </c>
      <c r="B675" s="2" t="s">
        <v>6</v>
      </c>
      <c r="C675" s="2">
        <v>14187.407641600001</v>
      </c>
      <c r="D675" s="2" t="s">
        <v>22</v>
      </c>
      <c r="E675" s="2" t="s">
        <v>13</v>
      </c>
      <c r="F675" s="3" t="s">
        <v>92</v>
      </c>
      <c r="G675" s="2" t="s">
        <v>19</v>
      </c>
      <c r="J675" s="62"/>
      <c r="K675" s="63"/>
      <c r="L675" s="63"/>
      <c r="M675" s="63"/>
      <c r="N675" s="63"/>
    </row>
    <row r="676" spans="1:14" x14ac:dyDescent="0.25">
      <c r="A676" s="2">
        <v>433</v>
      </c>
      <c r="B676" s="2" t="s">
        <v>6</v>
      </c>
      <c r="C676" s="2">
        <v>14191.355399800001</v>
      </c>
      <c r="D676" s="2" t="s">
        <v>7</v>
      </c>
      <c r="E676" s="2" t="s">
        <v>13</v>
      </c>
      <c r="F676" s="3" t="s">
        <v>91</v>
      </c>
      <c r="G676" s="2" t="s">
        <v>17</v>
      </c>
      <c r="J676" s="62"/>
      <c r="K676" s="63"/>
      <c r="L676" s="63"/>
      <c r="M676" s="63"/>
      <c r="N676" s="63"/>
    </row>
    <row r="677" spans="1:14" x14ac:dyDescent="0.25">
      <c r="A677" s="2">
        <v>1426</v>
      </c>
      <c r="B677" s="2" t="s">
        <v>6</v>
      </c>
      <c r="C677" s="2">
        <v>14195.9621279</v>
      </c>
      <c r="D677" s="2" t="s">
        <v>7</v>
      </c>
      <c r="E677" s="2" t="s">
        <v>13</v>
      </c>
      <c r="F677" s="3" t="s">
        <v>91</v>
      </c>
      <c r="G677" s="2" t="s">
        <v>17</v>
      </c>
      <c r="J677" s="62"/>
      <c r="K677" s="63"/>
      <c r="L677" s="63"/>
      <c r="M677" s="63"/>
      <c r="N677" s="63"/>
    </row>
    <row r="678" spans="1:14" x14ac:dyDescent="0.25">
      <c r="A678" s="2">
        <v>1004</v>
      </c>
      <c r="B678" s="2" t="s">
        <v>6</v>
      </c>
      <c r="C678" s="2">
        <v>14230.792808099999</v>
      </c>
      <c r="D678" s="2" t="s">
        <v>22</v>
      </c>
      <c r="E678" s="2" t="s">
        <v>13</v>
      </c>
      <c r="F678" s="3" t="s">
        <v>92</v>
      </c>
      <c r="G678" s="2" t="s">
        <v>19</v>
      </c>
      <c r="J678" s="62"/>
      <c r="K678" s="63"/>
      <c r="L678" s="63"/>
      <c r="M678" s="63"/>
      <c r="N678" s="63"/>
    </row>
    <row r="679" spans="1:14" x14ac:dyDescent="0.25">
      <c r="A679" s="2">
        <v>1506</v>
      </c>
      <c r="B679" s="2" t="s">
        <v>6</v>
      </c>
      <c r="C679" s="2">
        <v>14276.209455300001</v>
      </c>
      <c r="D679" s="2" t="s">
        <v>16</v>
      </c>
      <c r="E679" s="2" t="s">
        <v>13</v>
      </c>
      <c r="F679" s="3" t="s">
        <v>91</v>
      </c>
      <c r="G679" s="2" t="s">
        <v>17</v>
      </c>
      <c r="J679" s="62"/>
      <c r="K679" s="63"/>
      <c r="L679" s="63"/>
      <c r="M679" s="63"/>
      <c r="N679" s="63"/>
    </row>
    <row r="680" spans="1:14" x14ac:dyDescent="0.25">
      <c r="A680" s="2">
        <v>1176</v>
      </c>
      <c r="B680" s="2" t="s">
        <v>6</v>
      </c>
      <c r="C680" s="2">
        <v>14294.027872000001</v>
      </c>
      <c r="D680" s="2" t="s">
        <v>18</v>
      </c>
      <c r="E680" s="2" t="s">
        <v>13</v>
      </c>
      <c r="F680" s="3" t="s">
        <v>92</v>
      </c>
      <c r="G680" s="2" t="s">
        <v>19</v>
      </c>
      <c r="J680" s="62"/>
      <c r="K680" s="63"/>
      <c r="L680" s="63"/>
      <c r="M680" s="63"/>
      <c r="N680" s="63"/>
    </row>
    <row r="681" spans="1:14" x14ac:dyDescent="0.25">
      <c r="A681" s="2">
        <v>1454</v>
      </c>
      <c r="B681" s="2" t="s">
        <v>6</v>
      </c>
      <c r="C681" s="2">
        <v>14536.1130192</v>
      </c>
      <c r="D681" s="2" t="s">
        <v>7</v>
      </c>
      <c r="E681" s="2" t="s">
        <v>13</v>
      </c>
      <c r="F681" s="3" t="s">
        <v>91</v>
      </c>
      <c r="G681" s="2" t="s">
        <v>17</v>
      </c>
      <c r="J681" s="62"/>
      <c r="K681" s="63"/>
      <c r="L681" s="63"/>
      <c r="M681" s="63"/>
      <c r="N681" s="63"/>
    </row>
    <row r="682" spans="1:14" x14ac:dyDescent="0.25">
      <c r="A682" s="2">
        <v>900</v>
      </c>
      <c r="B682" s="2" t="s">
        <v>6</v>
      </c>
      <c r="C682" s="2">
        <v>14549.520597299999</v>
      </c>
      <c r="D682" s="2" t="s">
        <v>22</v>
      </c>
      <c r="E682" s="2" t="s">
        <v>13</v>
      </c>
      <c r="F682" s="3" t="s">
        <v>92</v>
      </c>
      <c r="G682" s="2" t="s">
        <v>19</v>
      </c>
      <c r="J682" s="62"/>
      <c r="K682" s="63"/>
      <c r="L682" s="63"/>
      <c r="M682" s="63"/>
      <c r="N682" s="63"/>
    </row>
    <row r="683" spans="1:14" x14ac:dyDescent="0.25">
      <c r="A683" s="2">
        <v>1722</v>
      </c>
      <c r="B683" s="2" t="s">
        <v>6</v>
      </c>
      <c r="C683" s="2">
        <v>14564.433827999999</v>
      </c>
      <c r="D683" s="2" t="s">
        <v>7</v>
      </c>
      <c r="E683" s="2" t="s">
        <v>13</v>
      </c>
      <c r="F683" s="3" t="s">
        <v>91</v>
      </c>
      <c r="G683" s="2" t="s">
        <v>17</v>
      </c>
      <c r="J683" s="62"/>
      <c r="K683" s="63"/>
      <c r="L683" s="63"/>
      <c r="M683" s="63"/>
      <c r="N683" s="63"/>
    </row>
    <row r="684" spans="1:14" x14ac:dyDescent="0.25">
      <c r="A684" s="2">
        <v>909</v>
      </c>
      <c r="B684" s="2" t="s">
        <v>6</v>
      </c>
      <c r="C684" s="2">
        <v>14582.0331233</v>
      </c>
      <c r="D684" s="2" t="s">
        <v>22</v>
      </c>
      <c r="E684" s="2" t="s">
        <v>13</v>
      </c>
      <c r="F684" s="3" t="s">
        <v>92</v>
      </c>
      <c r="G684" s="2" t="s">
        <v>19</v>
      </c>
      <c r="J684" s="62"/>
      <c r="K684" s="63"/>
      <c r="L684" s="63"/>
      <c r="M684" s="63"/>
      <c r="N684" s="63"/>
    </row>
    <row r="685" spans="1:14" x14ac:dyDescent="0.25">
      <c r="A685" s="2">
        <v>857</v>
      </c>
      <c r="B685" s="2" t="s">
        <v>6</v>
      </c>
      <c r="C685" s="2">
        <v>14638.267060599999</v>
      </c>
      <c r="D685" s="2" t="s">
        <v>22</v>
      </c>
      <c r="E685" s="2" t="s">
        <v>13</v>
      </c>
      <c r="F685" s="3" t="s">
        <v>92</v>
      </c>
      <c r="G685" s="2" t="s">
        <v>19</v>
      </c>
      <c r="J685" s="62"/>
      <c r="K685" s="63"/>
      <c r="L685" s="63"/>
      <c r="M685" s="63"/>
      <c r="N685" s="63"/>
    </row>
    <row r="686" spans="1:14" x14ac:dyDescent="0.25">
      <c r="A686" s="2">
        <v>675</v>
      </c>
      <c r="B686" s="2" t="s">
        <v>6</v>
      </c>
      <c r="C686" s="2">
        <v>14663.848572499999</v>
      </c>
      <c r="D686" s="2" t="s">
        <v>7</v>
      </c>
      <c r="E686" s="2" t="s">
        <v>13</v>
      </c>
      <c r="F686" s="3" t="s">
        <v>91</v>
      </c>
      <c r="G686" s="2" t="s">
        <v>17</v>
      </c>
      <c r="J686" s="62"/>
      <c r="K686" s="63"/>
      <c r="L686" s="63"/>
      <c r="M686" s="63"/>
      <c r="N686" s="63"/>
    </row>
    <row r="687" spans="1:14" x14ac:dyDescent="0.25">
      <c r="A687" s="2">
        <v>969</v>
      </c>
      <c r="B687" s="2" t="s">
        <v>6</v>
      </c>
      <c r="C687" s="2">
        <v>14705.1595645</v>
      </c>
      <c r="D687" s="2" t="s">
        <v>22</v>
      </c>
      <c r="E687" s="2" t="s">
        <v>13</v>
      </c>
      <c r="F687" s="3" t="s">
        <v>92</v>
      </c>
      <c r="G687" s="2" t="s">
        <v>19</v>
      </c>
      <c r="J687" s="62"/>
      <c r="K687" s="63"/>
      <c r="L687" s="63"/>
      <c r="M687" s="63"/>
      <c r="N687" s="63"/>
    </row>
    <row r="688" spans="1:14" x14ac:dyDescent="0.25">
      <c r="A688" s="2">
        <v>860</v>
      </c>
      <c r="B688" s="2" t="s">
        <v>6</v>
      </c>
      <c r="C688" s="2">
        <v>14751.584019800001</v>
      </c>
      <c r="D688" s="2" t="s">
        <v>22</v>
      </c>
      <c r="E688" s="2" t="s">
        <v>13</v>
      </c>
      <c r="F688" s="3" t="s">
        <v>92</v>
      </c>
      <c r="G688" s="2" t="s">
        <v>19</v>
      </c>
      <c r="J688" s="62"/>
      <c r="K688" s="63"/>
      <c r="L688" s="63"/>
      <c r="M688" s="63"/>
      <c r="N688" s="63"/>
    </row>
    <row r="689" spans="1:14" x14ac:dyDescent="0.25">
      <c r="A689" s="2">
        <v>366</v>
      </c>
      <c r="B689" s="2" t="s">
        <v>6</v>
      </c>
      <c r="C689" s="2">
        <v>14796.4175519</v>
      </c>
      <c r="D689" s="2" t="s">
        <v>7</v>
      </c>
      <c r="E689" s="2" t="s">
        <v>13</v>
      </c>
      <c r="F689" s="3" t="s">
        <v>91</v>
      </c>
      <c r="G689" s="2" t="s">
        <v>17</v>
      </c>
      <c r="J689" s="62"/>
      <c r="K689" s="63"/>
      <c r="L689" s="63"/>
      <c r="M689" s="63"/>
      <c r="N689" s="63"/>
    </row>
    <row r="690" spans="1:14" x14ac:dyDescent="0.25">
      <c r="A690" s="2">
        <v>1482</v>
      </c>
      <c r="B690" s="2" t="s">
        <v>6</v>
      </c>
      <c r="C690" s="2">
        <v>14845.601494500001</v>
      </c>
      <c r="D690" s="2" t="s">
        <v>23</v>
      </c>
      <c r="E690" s="2" t="s">
        <v>13</v>
      </c>
      <c r="F690" s="3" t="s">
        <v>91</v>
      </c>
      <c r="G690" s="2" t="s">
        <v>17</v>
      </c>
      <c r="J690" s="62"/>
      <c r="K690" s="63"/>
      <c r="L690" s="63"/>
      <c r="M690" s="63"/>
      <c r="N690" s="63"/>
    </row>
    <row r="691" spans="1:14" x14ac:dyDescent="0.25">
      <c r="A691" s="2">
        <v>99</v>
      </c>
      <c r="B691" s="2" t="s">
        <v>6</v>
      </c>
      <c r="C691" s="2">
        <v>14852.6484511</v>
      </c>
      <c r="D691" s="2" t="s">
        <v>20</v>
      </c>
      <c r="E691" s="2" t="s">
        <v>13</v>
      </c>
      <c r="F691" s="3" t="s">
        <v>92</v>
      </c>
      <c r="G691" s="2" t="s">
        <v>19</v>
      </c>
      <c r="J691" s="62"/>
      <c r="K691" s="63"/>
      <c r="L691" s="63"/>
      <c r="M691" s="63"/>
      <c r="N691" s="63"/>
    </row>
    <row r="692" spans="1:14" x14ac:dyDescent="0.25">
      <c r="A692" s="2">
        <v>792</v>
      </c>
      <c r="B692" s="2" t="s">
        <v>6</v>
      </c>
      <c r="C692" s="2">
        <v>14892.151871100001</v>
      </c>
      <c r="D692" s="2" t="s">
        <v>7</v>
      </c>
      <c r="E692" s="2" t="s">
        <v>15</v>
      </c>
      <c r="F692" s="3" t="s">
        <v>91</v>
      </c>
      <c r="G692" s="2" t="s">
        <v>17</v>
      </c>
      <c r="J692" s="62"/>
      <c r="K692" s="63"/>
      <c r="L692" s="63"/>
      <c r="M692" s="63"/>
      <c r="N692" s="63"/>
    </row>
    <row r="693" spans="1:14" x14ac:dyDescent="0.25">
      <c r="A693" s="2">
        <v>215</v>
      </c>
      <c r="B693" s="2" t="s">
        <v>6</v>
      </c>
      <c r="C693" s="2">
        <v>14935.964329599999</v>
      </c>
      <c r="D693" s="2" t="s">
        <v>23</v>
      </c>
      <c r="E693" s="2" t="s">
        <v>13</v>
      </c>
      <c r="F693" s="3" t="s">
        <v>91</v>
      </c>
      <c r="G693" s="2" t="s">
        <v>17</v>
      </c>
      <c r="J693" s="62"/>
      <c r="K693" s="63"/>
      <c r="L693" s="63"/>
      <c r="M693" s="63"/>
      <c r="N693" s="63"/>
    </row>
    <row r="694" spans="1:14" x14ac:dyDescent="0.25">
      <c r="A694" s="2">
        <v>1648</v>
      </c>
      <c r="B694" s="2" t="s">
        <v>6</v>
      </c>
      <c r="C694" s="2">
        <v>14953.6067413</v>
      </c>
      <c r="D694" s="2" t="s">
        <v>7</v>
      </c>
      <c r="E694" s="2" t="s">
        <v>13</v>
      </c>
      <c r="F694" s="3" t="s">
        <v>91</v>
      </c>
      <c r="G694" s="2" t="s">
        <v>17</v>
      </c>
      <c r="J694" s="62"/>
      <c r="K694" s="63"/>
      <c r="L694" s="63"/>
      <c r="M694" s="63"/>
      <c r="N694" s="63"/>
    </row>
    <row r="695" spans="1:14" x14ac:dyDescent="0.25">
      <c r="A695" s="2">
        <v>858</v>
      </c>
      <c r="B695" s="2" t="s">
        <v>6</v>
      </c>
      <c r="C695" s="2">
        <v>14966.157441900001</v>
      </c>
      <c r="D695" s="2" t="s">
        <v>22</v>
      </c>
      <c r="E695" s="2" t="s">
        <v>13</v>
      </c>
      <c r="F695" s="3" t="s">
        <v>92</v>
      </c>
      <c r="G695" s="2" t="s">
        <v>19</v>
      </c>
      <c r="J695" s="62"/>
      <c r="K695" s="63"/>
      <c r="L695" s="63"/>
      <c r="M695" s="63"/>
      <c r="N695" s="63"/>
    </row>
    <row r="696" spans="1:14" x14ac:dyDescent="0.25">
      <c r="A696" s="2">
        <v>571</v>
      </c>
      <c r="B696" s="2" t="s">
        <v>6</v>
      </c>
      <c r="C696" s="2">
        <v>15014.654593400001</v>
      </c>
      <c r="D696" s="2" t="s">
        <v>16</v>
      </c>
      <c r="E696" s="2" t="s">
        <v>13</v>
      </c>
      <c r="F696" s="3" t="s">
        <v>91</v>
      </c>
      <c r="G696" s="2" t="s">
        <v>17</v>
      </c>
      <c r="J696" s="62"/>
      <c r="K696" s="63"/>
      <c r="L696" s="63"/>
      <c r="M696" s="63"/>
      <c r="N696" s="63"/>
    </row>
    <row r="697" spans="1:14" x14ac:dyDescent="0.25">
      <c r="A697" s="2">
        <v>1394</v>
      </c>
      <c r="B697" s="2" t="s">
        <v>6</v>
      </c>
      <c r="C697" s="2">
        <v>15039.910719899999</v>
      </c>
      <c r="D697" s="2" t="s">
        <v>7</v>
      </c>
      <c r="E697" s="2" t="s">
        <v>13</v>
      </c>
      <c r="F697" s="3" t="s">
        <v>91</v>
      </c>
      <c r="G697" s="2" t="s">
        <v>17</v>
      </c>
      <c r="J697" s="62"/>
      <c r="K697" s="63"/>
      <c r="L697" s="63"/>
      <c r="M697" s="63"/>
      <c r="N697" s="63"/>
    </row>
    <row r="698" spans="1:14" x14ac:dyDescent="0.25">
      <c r="A698" s="2">
        <v>1172</v>
      </c>
      <c r="B698" s="2" t="s">
        <v>6</v>
      </c>
      <c r="C698" s="2">
        <v>15153.2342231</v>
      </c>
      <c r="D698" s="2" t="s">
        <v>18</v>
      </c>
      <c r="E698" s="2" t="s">
        <v>13</v>
      </c>
      <c r="F698" s="3" t="s">
        <v>92</v>
      </c>
      <c r="G698" s="2" t="s">
        <v>19</v>
      </c>
      <c r="J698" s="62"/>
      <c r="K698" s="63"/>
      <c r="L698" s="63"/>
      <c r="M698" s="63"/>
      <c r="N698" s="63"/>
    </row>
    <row r="699" spans="1:14" x14ac:dyDescent="0.25">
      <c r="A699" s="2">
        <v>100</v>
      </c>
      <c r="B699" s="2" t="s">
        <v>6</v>
      </c>
      <c r="C699" s="2">
        <v>15312.116101899999</v>
      </c>
      <c r="D699" s="2" t="s">
        <v>7</v>
      </c>
      <c r="E699" s="2" t="s">
        <v>13</v>
      </c>
      <c r="F699" s="3" t="s">
        <v>91</v>
      </c>
      <c r="G699" s="2" t="s">
        <v>17</v>
      </c>
      <c r="J699" s="62"/>
      <c r="K699" s="63"/>
      <c r="L699" s="63"/>
      <c r="M699" s="63"/>
      <c r="N699" s="63"/>
    </row>
    <row r="700" spans="1:14" x14ac:dyDescent="0.25">
      <c r="A700" s="2">
        <v>1462</v>
      </c>
      <c r="B700" s="2" t="s">
        <v>6</v>
      </c>
      <c r="C700" s="2">
        <v>15448.320186200001</v>
      </c>
      <c r="D700" s="2" t="s">
        <v>7</v>
      </c>
      <c r="E700" s="2" t="s">
        <v>13</v>
      </c>
      <c r="F700" s="3" t="s">
        <v>91</v>
      </c>
      <c r="G700" s="2" t="s">
        <v>17</v>
      </c>
      <c r="J700" s="62"/>
      <c r="K700" s="63"/>
      <c r="L700" s="63"/>
      <c r="M700" s="63"/>
      <c r="N700" s="63"/>
    </row>
    <row r="701" spans="1:14" x14ac:dyDescent="0.25">
      <c r="A701" s="2">
        <v>492</v>
      </c>
      <c r="B701" s="2" t="s">
        <v>6</v>
      </c>
      <c r="C701" s="2">
        <v>15473.678599499999</v>
      </c>
      <c r="D701" s="2" t="s">
        <v>7</v>
      </c>
      <c r="E701" s="2" t="s">
        <v>13</v>
      </c>
      <c r="F701" s="3" t="s">
        <v>91</v>
      </c>
      <c r="G701" s="2" t="s">
        <v>17</v>
      </c>
      <c r="J701" s="62"/>
      <c r="K701" s="63"/>
      <c r="L701" s="63"/>
      <c r="M701" s="63"/>
      <c r="N701" s="63"/>
    </row>
    <row r="702" spans="1:14" x14ac:dyDescent="0.25">
      <c r="A702" s="2">
        <v>963</v>
      </c>
      <c r="B702" s="2" t="s">
        <v>6</v>
      </c>
      <c r="C702" s="2">
        <v>15506.331954200001</v>
      </c>
      <c r="D702" s="2" t="s">
        <v>7</v>
      </c>
      <c r="E702" s="2" t="s">
        <v>13</v>
      </c>
      <c r="F702" s="3" t="s">
        <v>91</v>
      </c>
      <c r="G702" s="2" t="s">
        <v>17</v>
      </c>
      <c r="J702" s="62"/>
      <c r="K702" s="63"/>
      <c r="L702" s="63"/>
      <c r="M702" s="63"/>
      <c r="N702" s="63"/>
    </row>
    <row r="703" spans="1:14" x14ac:dyDescent="0.25">
      <c r="A703" s="2">
        <v>1681</v>
      </c>
      <c r="B703" s="2" t="s">
        <v>6</v>
      </c>
      <c r="C703" s="2">
        <v>15513.2152769</v>
      </c>
      <c r="D703" s="2" t="s">
        <v>7</v>
      </c>
      <c r="E703" s="2" t="s">
        <v>13</v>
      </c>
      <c r="F703" s="3" t="s">
        <v>91</v>
      </c>
      <c r="G703" s="2" t="s">
        <v>17</v>
      </c>
      <c r="J703" s="62"/>
      <c r="K703" s="63"/>
      <c r="L703" s="63"/>
      <c r="M703" s="63"/>
      <c r="N703" s="63"/>
    </row>
    <row r="704" spans="1:14" x14ac:dyDescent="0.25">
      <c r="A704" s="2">
        <v>1776</v>
      </c>
      <c r="B704" s="2" t="s">
        <v>6</v>
      </c>
      <c r="C704" s="2">
        <v>15530.8923614</v>
      </c>
      <c r="D704" s="2" t="s">
        <v>7</v>
      </c>
      <c r="E704" s="2" t="s">
        <v>13</v>
      </c>
      <c r="F704" s="3" t="s">
        <v>91</v>
      </c>
      <c r="G704" s="2" t="s">
        <v>17</v>
      </c>
      <c r="J704" s="62"/>
      <c r="K704" s="63"/>
      <c r="L704" s="63"/>
      <c r="M704" s="63"/>
      <c r="N704" s="63"/>
    </row>
    <row r="705" spans="1:14" x14ac:dyDescent="0.25">
      <c r="A705" s="2">
        <v>1519</v>
      </c>
      <c r="B705" s="2" t="s">
        <v>6</v>
      </c>
      <c r="C705" s="2">
        <v>15597.269552</v>
      </c>
      <c r="D705" s="2" t="s">
        <v>16</v>
      </c>
      <c r="E705" s="2" t="s">
        <v>13</v>
      </c>
      <c r="F705" s="3" t="s">
        <v>91</v>
      </c>
      <c r="G705" s="2" t="s">
        <v>17</v>
      </c>
      <c r="J705" s="62"/>
      <c r="K705" s="63"/>
      <c r="L705" s="63"/>
      <c r="M705" s="63"/>
      <c r="N705" s="63"/>
    </row>
    <row r="706" spans="1:14" x14ac:dyDescent="0.25">
      <c r="A706" s="2">
        <v>212</v>
      </c>
      <c r="B706" s="2" t="s">
        <v>6</v>
      </c>
      <c r="C706" s="2">
        <v>15731.895196400001</v>
      </c>
      <c r="D706" s="2" t="s">
        <v>20</v>
      </c>
      <c r="E706" s="2" t="s">
        <v>13</v>
      </c>
      <c r="F706" s="3" t="s">
        <v>92</v>
      </c>
      <c r="G706" s="2" t="s">
        <v>19</v>
      </c>
      <c r="J706" s="62"/>
      <c r="K706" s="63"/>
      <c r="L706" s="63"/>
      <c r="M706" s="63"/>
      <c r="N706" s="63"/>
    </row>
    <row r="707" spans="1:14" x14ac:dyDescent="0.25">
      <c r="A707" s="2">
        <v>1762</v>
      </c>
      <c r="B707" s="2" t="s">
        <v>6</v>
      </c>
      <c r="C707" s="2">
        <v>15760.9907836</v>
      </c>
      <c r="D707" s="2" t="s">
        <v>7</v>
      </c>
      <c r="E707" s="2" t="s">
        <v>13</v>
      </c>
      <c r="F707" s="3" t="s">
        <v>91</v>
      </c>
      <c r="G707" s="2" t="s">
        <v>17</v>
      </c>
      <c r="J707" s="62"/>
      <c r="K707" s="63"/>
      <c r="L707" s="63"/>
      <c r="M707" s="63"/>
      <c r="N707" s="63"/>
    </row>
    <row r="708" spans="1:14" x14ac:dyDescent="0.25">
      <c r="A708" s="2">
        <v>532</v>
      </c>
      <c r="B708" s="2" t="s">
        <v>6</v>
      </c>
      <c r="C708" s="2">
        <v>15777.0262829</v>
      </c>
      <c r="D708" s="2" t="s">
        <v>7</v>
      </c>
      <c r="E708" s="2" t="s">
        <v>13</v>
      </c>
      <c r="F708" s="3" t="s">
        <v>91</v>
      </c>
      <c r="G708" s="2" t="s">
        <v>17</v>
      </c>
      <c r="J708" s="62"/>
      <c r="K708" s="63"/>
      <c r="L708" s="63"/>
      <c r="M708" s="63"/>
      <c r="N708" s="63"/>
    </row>
    <row r="709" spans="1:14" x14ac:dyDescent="0.25">
      <c r="A709" s="2">
        <v>397</v>
      </c>
      <c r="B709" s="2" t="s">
        <v>6</v>
      </c>
      <c r="C709" s="2">
        <v>15804.3423241</v>
      </c>
      <c r="D709" s="2" t="s">
        <v>20</v>
      </c>
      <c r="E709" s="2" t="s">
        <v>13</v>
      </c>
      <c r="F709" s="3" t="s">
        <v>92</v>
      </c>
      <c r="G709" s="2" t="s">
        <v>19</v>
      </c>
      <c r="J709" s="62"/>
      <c r="K709" s="63"/>
      <c r="L709" s="63"/>
      <c r="M709" s="63"/>
      <c r="N709" s="63"/>
    </row>
    <row r="710" spans="1:14" x14ac:dyDescent="0.25">
      <c r="A710" s="2">
        <v>137</v>
      </c>
      <c r="B710" s="2" t="s">
        <v>6</v>
      </c>
      <c r="C710" s="2">
        <v>15807.4625889</v>
      </c>
      <c r="D710" s="2" t="s">
        <v>7</v>
      </c>
      <c r="E710" s="2" t="s">
        <v>13</v>
      </c>
      <c r="F710" s="3" t="s">
        <v>91</v>
      </c>
      <c r="G710" s="2" t="s">
        <v>17</v>
      </c>
      <c r="J710" s="62"/>
      <c r="K710" s="63"/>
      <c r="L710" s="63"/>
      <c r="M710" s="63"/>
      <c r="N710" s="63"/>
    </row>
    <row r="711" spans="1:14" x14ac:dyDescent="0.25">
      <c r="A711" s="2">
        <v>926</v>
      </c>
      <c r="B711" s="2" t="s">
        <v>6</v>
      </c>
      <c r="C711" s="2">
        <v>15829.150943799999</v>
      </c>
      <c r="D711" s="2" t="s">
        <v>22</v>
      </c>
      <c r="E711" s="2" t="s">
        <v>13</v>
      </c>
      <c r="F711" s="3" t="s">
        <v>92</v>
      </c>
      <c r="G711" s="2" t="s">
        <v>19</v>
      </c>
      <c r="J711" s="62"/>
      <c r="K711" s="63"/>
      <c r="L711" s="63"/>
      <c r="M711" s="63"/>
      <c r="N711" s="63"/>
    </row>
    <row r="712" spans="1:14" x14ac:dyDescent="0.25">
      <c r="A712" s="2">
        <v>1154</v>
      </c>
      <c r="B712" s="2" t="s">
        <v>6</v>
      </c>
      <c r="C712" s="2">
        <v>15829.830191200001</v>
      </c>
      <c r="D712" s="2" t="s">
        <v>7</v>
      </c>
      <c r="E712" s="2" t="s">
        <v>13</v>
      </c>
      <c r="F712" s="3" t="s">
        <v>91</v>
      </c>
      <c r="G712" s="2" t="s">
        <v>17</v>
      </c>
      <c r="J712" s="62"/>
      <c r="K712" s="63"/>
      <c r="L712" s="63"/>
      <c r="M712" s="63"/>
      <c r="N712" s="63"/>
    </row>
    <row r="713" spans="1:14" x14ac:dyDescent="0.25">
      <c r="A713" s="2">
        <v>1240</v>
      </c>
      <c r="B713" s="2" t="s">
        <v>6</v>
      </c>
      <c r="C713" s="2">
        <v>15837.411229900001</v>
      </c>
      <c r="D713" s="2" t="s">
        <v>7</v>
      </c>
      <c r="E713" s="2" t="s">
        <v>13</v>
      </c>
      <c r="F713" s="3" t="s">
        <v>91</v>
      </c>
      <c r="G713" s="2" t="s">
        <v>17</v>
      </c>
      <c r="J713" s="62"/>
      <c r="K713" s="63"/>
      <c r="L713" s="63"/>
      <c r="M713" s="63"/>
      <c r="N713" s="63"/>
    </row>
    <row r="714" spans="1:14" x14ac:dyDescent="0.25">
      <c r="A714" s="2">
        <v>706</v>
      </c>
      <c r="B714" s="2" t="s">
        <v>6</v>
      </c>
      <c r="C714" s="2">
        <v>15881.8427054</v>
      </c>
      <c r="D714" s="2" t="s">
        <v>16</v>
      </c>
      <c r="E714" s="2" t="s">
        <v>13</v>
      </c>
      <c r="F714" s="3" t="s">
        <v>91</v>
      </c>
      <c r="G714" s="2" t="s">
        <v>17</v>
      </c>
      <c r="J714" s="62"/>
      <c r="K714" s="63"/>
      <c r="L714" s="63"/>
      <c r="M714" s="63"/>
      <c r="N714" s="63"/>
    </row>
    <row r="715" spans="1:14" x14ac:dyDescent="0.25">
      <c r="A715" s="2">
        <v>1567</v>
      </c>
      <c r="B715" s="2" t="s">
        <v>6</v>
      </c>
      <c r="C715" s="2">
        <v>15887.2479289</v>
      </c>
      <c r="D715" s="2" t="s">
        <v>23</v>
      </c>
      <c r="E715" s="2" t="s">
        <v>13</v>
      </c>
      <c r="F715" s="3" t="s">
        <v>91</v>
      </c>
      <c r="G715" s="2" t="s">
        <v>17</v>
      </c>
      <c r="J715" s="62"/>
      <c r="K715" s="63"/>
      <c r="L715" s="63"/>
      <c r="M715" s="63"/>
      <c r="N715" s="63"/>
    </row>
    <row r="716" spans="1:14" x14ac:dyDescent="0.25">
      <c r="A716" s="2">
        <v>811</v>
      </c>
      <c r="B716" s="2" t="s">
        <v>6</v>
      </c>
      <c r="C716" s="2">
        <v>15899.806298</v>
      </c>
      <c r="D716" s="2" t="s">
        <v>7</v>
      </c>
      <c r="E716" s="2" t="s">
        <v>10</v>
      </c>
      <c r="F716" s="3" t="s">
        <v>91</v>
      </c>
      <c r="G716" s="2" t="s">
        <v>17</v>
      </c>
      <c r="J716" s="62"/>
      <c r="K716" s="63"/>
      <c r="L716" s="63"/>
      <c r="M716" s="63"/>
      <c r="N716" s="63"/>
    </row>
    <row r="717" spans="1:14" x14ac:dyDescent="0.25">
      <c r="A717" s="2">
        <v>677</v>
      </c>
      <c r="B717" s="2" t="s">
        <v>6</v>
      </c>
      <c r="C717" s="2">
        <v>15919.999807599999</v>
      </c>
      <c r="D717" s="2" t="s">
        <v>16</v>
      </c>
      <c r="E717" s="2" t="s">
        <v>13</v>
      </c>
      <c r="F717" s="3" t="s">
        <v>91</v>
      </c>
      <c r="G717" s="2" t="s">
        <v>17</v>
      </c>
      <c r="J717" s="62"/>
      <c r="K717" s="63"/>
      <c r="L717" s="63"/>
      <c r="M717" s="63"/>
      <c r="N717" s="63"/>
    </row>
    <row r="718" spans="1:14" x14ac:dyDescent="0.25">
      <c r="A718" s="2">
        <v>6</v>
      </c>
      <c r="B718" s="2" t="s">
        <v>6</v>
      </c>
      <c r="C718" s="2">
        <v>15943.232872500001</v>
      </c>
      <c r="D718" s="2" t="s">
        <v>7</v>
      </c>
      <c r="E718" s="2" t="s">
        <v>10</v>
      </c>
      <c r="F718" s="3" t="s">
        <v>90</v>
      </c>
      <c r="G718" s="2" t="s">
        <v>9</v>
      </c>
      <c r="J718" s="62"/>
      <c r="K718" s="63"/>
      <c r="L718" s="63"/>
      <c r="M718" s="63"/>
      <c r="N718" s="63"/>
    </row>
    <row r="719" spans="1:14" x14ac:dyDescent="0.25">
      <c r="A719" s="2">
        <v>1322</v>
      </c>
      <c r="B719" s="2" t="s">
        <v>6</v>
      </c>
      <c r="C719" s="2">
        <v>16167.724174999999</v>
      </c>
      <c r="D719" s="2" t="s">
        <v>7</v>
      </c>
      <c r="E719" s="2" t="s">
        <v>13</v>
      </c>
      <c r="F719" s="3" t="s">
        <v>91</v>
      </c>
      <c r="G719" s="2" t="s">
        <v>17</v>
      </c>
      <c r="J719" s="62"/>
      <c r="K719" s="63"/>
      <c r="L719" s="63"/>
      <c r="M719" s="63"/>
      <c r="N719" s="63"/>
    </row>
    <row r="720" spans="1:14" x14ac:dyDescent="0.25">
      <c r="A720" s="2">
        <v>496</v>
      </c>
      <c r="B720" s="2" t="s">
        <v>6</v>
      </c>
      <c r="C720" s="2">
        <v>16248.7692878</v>
      </c>
      <c r="D720" s="2" t="s">
        <v>7</v>
      </c>
      <c r="E720" s="2" t="s">
        <v>13</v>
      </c>
      <c r="F720" s="3" t="s">
        <v>91</v>
      </c>
      <c r="G720" s="2" t="s">
        <v>17</v>
      </c>
      <c r="J720" s="62"/>
      <c r="K720" s="63"/>
      <c r="L720" s="63"/>
      <c r="M720" s="63"/>
      <c r="N720" s="63"/>
    </row>
    <row r="721" spans="1:14" x14ac:dyDescent="0.25">
      <c r="A721" s="2">
        <v>578</v>
      </c>
      <c r="B721" s="2" t="s">
        <v>6</v>
      </c>
      <c r="C721" s="2">
        <v>16333.661227500001</v>
      </c>
      <c r="D721" s="2" t="s">
        <v>16</v>
      </c>
      <c r="E721" s="2" t="s">
        <v>13</v>
      </c>
      <c r="F721" s="3" t="s">
        <v>91</v>
      </c>
      <c r="G721" s="2" t="s">
        <v>17</v>
      </c>
      <c r="J721" s="62"/>
      <c r="K721" s="63"/>
      <c r="L721" s="63"/>
      <c r="M721" s="63"/>
      <c r="N721" s="63"/>
    </row>
    <row r="722" spans="1:14" x14ac:dyDescent="0.25">
      <c r="A722" s="2">
        <v>1064</v>
      </c>
      <c r="B722" s="2" t="s">
        <v>6</v>
      </c>
      <c r="C722" s="2">
        <v>16387.321379500001</v>
      </c>
      <c r="D722" s="2" t="s">
        <v>20</v>
      </c>
      <c r="E722" s="2" t="s">
        <v>13</v>
      </c>
      <c r="F722" s="3" t="s">
        <v>92</v>
      </c>
      <c r="G722" s="2" t="s">
        <v>19</v>
      </c>
      <c r="J722" s="62"/>
      <c r="K722" s="63"/>
      <c r="L722" s="63"/>
      <c r="M722" s="63"/>
      <c r="N722" s="63"/>
    </row>
    <row r="723" spans="1:14" x14ac:dyDescent="0.25">
      <c r="A723" s="2">
        <v>805</v>
      </c>
      <c r="B723" s="2" t="s">
        <v>6</v>
      </c>
      <c r="C723" s="2">
        <v>16432.665893400001</v>
      </c>
      <c r="D723" s="2" t="s">
        <v>20</v>
      </c>
      <c r="E723" s="2" t="s">
        <v>15</v>
      </c>
      <c r="F723" s="3" t="s">
        <v>92</v>
      </c>
      <c r="G723" s="2" t="s">
        <v>19</v>
      </c>
      <c r="J723" s="62"/>
      <c r="K723" s="63"/>
      <c r="L723" s="63"/>
      <c r="M723" s="63"/>
      <c r="N723" s="63"/>
    </row>
    <row r="724" spans="1:14" x14ac:dyDescent="0.25">
      <c r="A724" s="2">
        <v>1337</v>
      </c>
      <c r="B724" s="2" t="s">
        <v>6</v>
      </c>
      <c r="C724" s="2">
        <v>16537.118254000001</v>
      </c>
      <c r="D724" s="2" t="s">
        <v>7</v>
      </c>
      <c r="E724" s="2" t="s">
        <v>13</v>
      </c>
      <c r="F724" s="3" t="s">
        <v>91</v>
      </c>
      <c r="G724" s="2" t="s">
        <v>17</v>
      </c>
      <c r="J724" s="62"/>
      <c r="K724" s="63"/>
      <c r="L724" s="63"/>
      <c r="M724" s="63"/>
      <c r="N724" s="63"/>
    </row>
    <row r="725" spans="1:14" x14ac:dyDescent="0.25">
      <c r="A725" s="2">
        <v>1378</v>
      </c>
      <c r="B725" s="2" t="s">
        <v>6</v>
      </c>
      <c r="C725" s="2">
        <v>16539.213438899998</v>
      </c>
      <c r="D725" s="2" t="s">
        <v>7</v>
      </c>
      <c r="E725" s="2" t="s">
        <v>13</v>
      </c>
      <c r="F725" s="3" t="s">
        <v>91</v>
      </c>
      <c r="G725" s="2" t="s">
        <v>17</v>
      </c>
      <c r="J725" s="62"/>
      <c r="K725" s="63"/>
      <c r="L725" s="63"/>
      <c r="M725" s="63"/>
      <c r="N725" s="63"/>
    </row>
    <row r="726" spans="1:14" x14ac:dyDescent="0.25">
      <c r="A726" s="2">
        <v>700</v>
      </c>
      <c r="B726" s="2" t="s">
        <v>6</v>
      </c>
      <c r="C726" s="2">
        <v>16548.1454438</v>
      </c>
      <c r="D726" s="2" t="s">
        <v>23</v>
      </c>
      <c r="E726" s="2" t="s">
        <v>13</v>
      </c>
      <c r="F726" s="3" t="s">
        <v>91</v>
      </c>
      <c r="G726" s="2" t="s">
        <v>17</v>
      </c>
      <c r="J726" s="62"/>
      <c r="K726" s="63"/>
      <c r="L726" s="63"/>
      <c r="M726" s="63"/>
      <c r="N726" s="63"/>
    </row>
    <row r="727" spans="1:14" x14ac:dyDescent="0.25">
      <c r="A727" s="2">
        <v>458</v>
      </c>
      <c r="B727" s="2" t="s">
        <v>6</v>
      </c>
      <c r="C727" s="2">
        <v>16561.6659722</v>
      </c>
      <c r="D727" s="2" t="s">
        <v>7</v>
      </c>
      <c r="E727" s="2" t="s">
        <v>13</v>
      </c>
      <c r="F727" s="3" t="s">
        <v>91</v>
      </c>
      <c r="G727" s="2" t="s">
        <v>17</v>
      </c>
      <c r="J727" s="62"/>
      <c r="K727" s="63"/>
      <c r="L727" s="63"/>
      <c r="M727" s="63"/>
      <c r="N727" s="63"/>
    </row>
    <row r="728" spans="1:14" x14ac:dyDescent="0.25">
      <c r="A728" s="2">
        <v>1516</v>
      </c>
      <c r="B728" s="2" t="s">
        <v>6</v>
      </c>
      <c r="C728" s="2">
        <v>16698.079547400001</v>
      </c>
      <c r="D728" s="2" t="s">
        <v>16</v>
      </c>
      <c r="E728" s="2" t="s">
        <v>13</v>
      </c>
      <c r="F728" s="3" t="s">
        <v>91</v>
      </c>
      <c r="G728" s="2" t="s">
        <v>17</v>
      </c>
      <c r="J728" s="62"/>
      <c r="K728" s="63"/>
      <c r="L728" s="63"/>
      <c r="M728" s="63"/>
      <c r="N728" s="63"/>
    </row>
    <row r="729" spans="1:14" x14ac:dyDescent="0.25">
      <c r="A729" s="2">
        <v>1146</v>
      </c>
      <c r="B729" s="2" t="s">
        <v>6</v>
      </c>
      <c r="C729" s="2">
        <v>16711.9248329</v>
      </c>
      <c r="D729" s="2" t="s">
        <v>23</v>
      </c>
      <c r="E729" s="2" t="s">
        <v>13</v>
      </c>
      <c r="F729" s="3" t="s">
        <v>91</v>
      </c>
      <c r="G729" s="2" t="s">
        <v>17</v>
      </c>
      <c r="J729" s="62"/>
      <c r="K729" s="63"/>
      <c r="L729" s="63"/>
      <c r="M729" s="63"/>
      <c r="N729" s="63"/>
    </row>
    <row r="730" spans="1:14" x14ac:dyDescent="0.25">
      <c r="A730" s="2">
        <v>249</v>
      </c>
      <c r="B730" s="2" t="s">
        <v>6</v>
      </c>
      <c r="C730" s="2">
        <v>16749.079793500001</v>
      </c>
      <c r="D730" s="2" t="s">
        <v>7</v>
      </c>
      <c r="E730" s="2" t="s">
        <v>13</v>
      </c>
      <c r="F730" s="3" t="s">
        <v>91</v>
      </c>
      <c r="G730" s="2" t="s">
        <v>17</v>
      </c>
      <c r="J730" s="62"/>
      <c r="K730" s="63"/>
      <c r="L730" s="63"/>
      <c r="M730" s="63"/>
      <c r="N730" s="63"/>
    </row>
    <row r="731" spans="1:14" x14ac:dyDescent="0.25">
      <c r="A731" s="2">
        <v>1282</v>
      </c>
      <c r="B731" s="2" t="s">
        <v>6</v>
      </c>
      <c r="C731" s="2">
        <v>16759.380994899999</v>
      </c>
      <c r="D731" s="2" t="s">
        <v>23</v>
      </c>
      <c r="E731" s="2" t="s">
        <v>13</v>
      </c>
      <c r="F731" s="3" t="s">
        <v>91</v>
      </c>
      <c r="G731" s="2" t="s">
        <v>17</v>
      </c>
      <c r="J731" s="62"/>
      <c r="K731" s="63"/>
      <c r="L731" s="63"/>
      <c r="M731" s="63"/>
      <c r="N731" s="63"/>
    </row>
    <row r="732" spans="1:14" x14ac:dyDescent="0.25">
      <c r="A732" s="2">
        <v>647</v>
      </c>
      <c r="B732" s="2" t="s">
        <v>6</v>
      </c>
      <c r="C732" s="2">
        <v>16786.417981899998</v>
      </c>
      <c r="D732" s="2" t="s">
        <v>16</v>
      </c>
      <c r="E732" s="2" t="s">
        <v>13</v>
      </c>
      <c r="F732" s="3" t="s">
        <v>91</v>
      </c>
      <c r="G732" s="2" t="s">
        <v>17</v>
      </c>
      <c r="J732" s="62"/>
      <c r="K732" s="63"/>
      <c r="L732" s="63"/>
      <c r="M732" s="63"/>
      <c r="N732" s="63"/>
    </row>
    <row r="733" spans="1:14" x14ac:dyDescent="0.25">
      <c r="A733" s="2">
        <v>1690</v>
      </c>
      <c r="B733" s="2" t="s">
        <v>6</v>
      </c>
      <c r="C733" s="2">
        <v>16905.365408999998</v>
      </c>
      <c r="D733" s="2" t="s">
        <v>20</v>
      </c>
      <c r="E733" s="2" t="s">
        <v>8</v>
      </c>
      <c r="F733" s="3" t="s">
        <v>92</v>
      </c>
      <c r="G733" s="2" t="s">
        <v>19</v>
      </c>
      <c r="J733" s="62"/>
      <c r="K733" s="63"/>
      <c r="L733" s="63"/>
      <c r="M733" s="63"/>
      <c r="N733" s="63"/>
    </row>
    <row r="734" spans="1:14" x14ac:dyDescent="0.25">
      <c r="A734" s="2">
        <v>1680</v>
      </c>
      <c r="B734" s="2" t="s">
        <v>6</v>
      </c>
      <c r="C734" s="2">
        <v>16914.423612400002</v>
      </c>
      <c r="D734" s="2" t="s">
        <v>7</v>
      </c>
      <c r="E734" s="2" t="s">
        <v>13</v>
      </c>
      <c r="F734" s="3" t="s">
        <v>91</v>
      </c>
      <c r="G734" s="2" t="s">
        <v>17</v>
      </c>
      <c r="J734" s="62"/>
      <c r="K734" s="63"/>
      <c r="L734" s="63"/>
      <c r="M734" s="63"/>
      <c r="N734" s="63"/>
    </row>
    <row r="735" spans="1:14" x14ac:dyDescent="0.25">
      <c r="A735" s="2">
        <v>1084</v>
      </c>
      <c r="B735" s="2" t="s">
        <v>6</v>
      </c>
      <c r="C735" s="2">
        <v>16984.062892499998</v>
      </c>
      <c r="D735" s="2" t="s">
        <v>20</v>
      </c>
      <c r="E735" s="2" t="s">
        <v>13</v>
      </c>
      <c r="F735" s="3" t="s">
        <v>92</v>
      </c>
      <c r="G735" s="2" t="s">
        <v>19</v>
      </c>
      <c r="J735" s="62"/>
      <c r="K735" s="63"/>
      <c r="L735" s="63"/>
      <c r="M735" s="63"/>
      <c r="N735" s="63"/>
    </row>
    <row r="736" spans="1:14" x14ac:dyDescent="0.25">
      <c r="A736" s="2">
        <v>498</v>
      </c>
      <c r="B736" s="2" t="s">
        <v>6</v>
      </c>
      <c r="C736" s="2">
        <v>16997.0103929</v>
      </c>
      <c r="D736" s="2" t="s">
        <v>7</v>
      </c>
      <c r="E736" s="2" t="s">
        <v>13</v>
      </c>
      <c r="F736" s="3" t="s">
        <v>91</v>
      </c>
      <c r="G736" s="2" t="s">
        <v>17</v>
      </c>
      <c r="J736" s="62"/>
      <c r="K736" s="63"/>
      <c r="L736" s="63"/>
      <c r="M736" s="63"/>
      <c r="N736" s="63"/>
    </row>
    <row r="737" spans="1:14" x14ac:dyDescent="0.25">
      <c r="A737" s="2">
        <v>1411</v>
      </c>
      <c r="B737" s="2" t="s">
        <v>6</v>
      </c>
      <c r="C737" s="2">
        <v>17071.197617900001</v>
      </c>
      <c r="D737" s="2" t="s">
        <v>7</v>
      </c>
      <c r="E737" s="2" t="s">
        <v>13</v>
      </c>
      <c r="F737" s="3" t="s">
        <v>91</v>
      </c>
      <c r="G737" s="2" t="s">
        <v>17</v>
      </c>
      <c r="J737" s="62"/>
      <c r="K737" s="63"/>
      <c r="L737" s="63"/>
      <c r="M737" s="63"/>
      <c r="N737" s="63"/>
    </row>
    <row r="738" spans="1:14" x14ac:dyDescent="0.25">
      <c r="A738" s="2">
        <v>908</v>
      </c>
      <c r="B738" s="2" t="s">
        <v>6</v>
      </c>
      <c r="C738" s="2">
        <v>17107.0847847</v>
      </c>
      <c r="D738" s="2" t="s">
        <v>22</v>
      </c>
      <c r="E738" s="2" t="s">
        <v>13</v>
      </c>
      <c r="F738" s="3" t="s">
        <v>92</v>
      </c>
      <c r="G738" s="2" t="s">
        <v>19</v>
      </c>
      <c r="J738" s="62"/>
      <c r="K738" s="63"/>
      <c r="L738" s="63"/>
      <c r="M738" s="63"/>
      <c r="N738" s="63"/>
    </row>
    <row r="739" spans="1:14" x14ac:dyDescent="0.25">
      <c r="A739" s="2">
        <v>1262</v>
      </c>
      <c r="B739" s="2" t="s">
        <v>6</v>
      </c>
      <c r="C739" s="2">
        <v>17182.897014999999</v>
      </c>
      <c r="D739" s="2" t="s">
        <v>23</v>
      </c>
      <c r="E739" s="2" t="s">
        <v>13</v>
      </c>
      <c r="F739" s="3" t="s">
        <v>91</v>
      </c>
      <c r="G739" s="2" t="s">
        <v>17</v>
      </c>
      <c r="J739" s="62"/>
      <c r="K739" s="63"/>
      <c r="L739" s="63"/>
      <c r="M739" s="63"/>
      <c r="N739" s="63"/>
    </row>
    <row r="740" spans="1:14" x14ac:dyDescent="0.25">
      <c r="A740" s="2">
        <v>637</v>
      </c>
      <c r="B740" s="2" t="s">
        <v>6</v>
      </c>
      <c r="C740" s="2">
        <v>17209.406095599999</v>
      </c>
      <c r="D740" s="2" t="s">
        <v>16</v>
      </c>
      <c r="E740" s="2" t="s">
        <v>13</v>
      </c>
      <c r="F740" s="3" t="s">
        <v>91</v>
      </c>
      <c r="G740" s="2" t="s">
        <v>17</v>
      </c>
      <c r="J740" s="62"/>
      <c r="K740" s="63"/>
      <c r="L740" s="63"/>
      <c r="M740" s="63"/>
      <c r="N740" s="63"/>
    </row>
    <row r="741" spans="1:14" x14ac:dyDescent="0.25">
      <c r="A741" s="61">
        <v>1670</v>
      </c>
      <c r="B741" s="61" t="s">
        <v>6</v>
      </c>
      <c r="C741" s="61">
        <v>17273.762585299999</v>
      </c>
      <c r="D741" s="61" t="s">
        <v>23</v>
      </c>
      <c r="E741" s="61" t="s">
        <v>15</v>
      </c>
      <c r="F741" s="1" t="s">
        <v>91</v>
      </c>
      <c r="G741" s="61" t="s">
        <v>17</v>
      </c>
      <c r="J741" s="62"/>
      <c r="K741" s="63"/>
      <c r="L741" s="63"/>
      <c r="M741" s="63"/>
      <c r="N741" s="63"/>
    </row>
    <row r="742" spans="1:14" x14ac:dyDescent="0.25">
      <c r="A742" s="2">
        <v>1389</v>
      </c>
      <c r="B742" s="2" t="s">
        <v>6</v>
      </c>
      <c r="C742" s="2">
        <v>17348.449755099999</v>
      </c>
      <c r="D742" s="2" t="s">
        <v>7</v>
      </c>
      <c r="E742" s="2" t="s">
        <v>13</v>
      </c>
      <c r="F742" s="3" t="s">
        <v>91</v>
      </c>
      <c r="G742" s="2" t="s">
        <v>17</v>
      </c>
      <c r="J742" s="62"/>
      <c r="K742" s="63"/>
      <c r="L742" s="63"/>
      <c r="M742" s="63"/>
      <c r="N742" s="63"/>
    </row>
    <row r="743" spans="1:14" x14ac:dyDescent="0.25">
      <c r="A743" s="2">
        <v>434</v>
      </c>
      <c r="B743" s="2" t="s">
        <v>6</v>
      </c>
      <c r="C743" s="2">
        <v>17358.925173899999</v>
      </c>
      <c r="D743" s="2" t="s">
        <v>7</v>
      </c>
      <c r="E743" s="2" t="s">
        <v>13</v>
      </c>
      <c r="F743" s="3" t="s">
        <v>91</v>
      </c>
      <c r="G743" s="2" t="s">
        <v>17</v>
      </c>
      <c r="J743" s="62"/>
      <c r="K743" s="63"/>
      <c r="L743" s="63"/>
      <c r="M743" s="63"/>
      <c r="N743" s="63"/>
    </row>
    <row r="744" spans="1:14" x14ac:dyDescent="0.25">
      <c r="A744" s="2">
        <v>124</v>
      </c>
      <c r="B744" s="2" t="s">
        <v>6</v>
      </c>
      <c r="C744" s="2">
        <v>17371.480415800001</v>
      </c>
      <c r="D744" s="2" t="s">
        <v>23</v>
      </c>
      <c r="E744" s="2" t="s">
        <v>13</v>
      </c>
      <c r="F744" s="3" t="s">
        <v>91</v>
      </c>
      <c r="G744" s="2" t="s">
        <v>17</v>
      </c>
      <c r="J744" s="62"/>
      <c r="K744" s="63"/>
      <c r="L744" s="63"/>
      <c r="M744" s="63"/>
      <c r="N744" s="63"/>
    </row>
    <row r="745" spans="1:14" x14ac:dyDescent="0.25">
      <c r="A745" s="2">
        <v>136</v>
      </c>
      <c r="B745" s="2" t="s">
        <v>6</v>
      </c>
      <c r="C745" s="2">
        <v>17448.4289895</v>
      </c>
      <c r="D745" s="2" t="s">
        <v>23</v>
      </c>
      <c r="E745" s="2" t="s">
        <v>13</v>
      </c>
      <c r="F745" s="3" t="s">
        <v>91</v>
      </c>
      <c r="G745" s="2" t="s">
        <v>17</v>
      </c>
      <c r="J745" s="62"/>
      <c r="K745" s="63"/>
      <c r="L745" s="63"/>
      <c r="M745" s="63"/>
      <c r="N745" s="63"/>
    </row>
    <row r="746" spans="1:14" x14ac:dyDescent="0.25">
      <c r="A746" s="2">
        <v>1316</v>
      </c>
      <c r="B746" s="2" t="s">
        <v>6</v>
      </c>
      <c r="C746" s="2">
        <v>17464.407904700001</v>
      </c>
      <c r="D746" s="2" t="s">
        <v>7</v>
      </c>
      <c r="E746" s="2" t="s">
        <v>13</v>
      </c>
      <c r="F746" s="3" t="s">
        <v>91</v>
      </c>
      <c r="G746" s="2" t="s">
        <v>17</v>
      </c>
      <c r="J746" s="62"/>
      <c r="K746" s="63"/>
      <c r="L746" s="63"/>
      <c r="M746" s="63"/>
      <c r="N746" s="63"/>
    </row>
    <row r="747" spans="1:14" x14ac:dyDescent="0.25">
      <c r="A747" s="2">
        <v>1289</v>
      </c>
      <c r="B747" s="2" t="s">
        <v>6</v>
      </c>
      <c r="C747" s="2">
        <v>17484.335051499998</v>
      </c>
      <c r="D747" s="2" t="s">
        <v>7</v>
      </c>
      <c r="E747" s="2" t="s">
        <v>13</v>
      </c>
      <c r="F747" s="3" t="s">
        <v>91</v>
      </c>
      <c r="G747" s="2" t="s">
        <v>17</v>
      </c>
      <c r="J747" s="62"/>
      <c r="K747" s="63"/>
      <c r="L747" s="63"/>
      <c r="M747" s="63"/>
      <c r="N747" s="63"/>
    </row>
    <row r="748" spans="1:14" x14ac:dyDescent="0.25">
      <c r="A748" s="2">
        <v>1409</v>
      </c>
      <c r="B748" s="2" t="s">
        <v>6</v>
      </c>
      <c r="C748" s="2">
        <v>17515.1112349</v>
      </c>
      <c r="D748" s="2" t="s">
        <v>7</v>
      </c>
      <c r="E748" s="2" t="s">
        <v>13</v>
      </c>
      <c r="F748" s="3" t="s">
        <v>91</v>
      </c>
      <c r="G748" s="2" t="s">
        <v>17</v>
      </c>
      <c r="J748" s="62"/>
      <c r="K748" s="63"/>
      <c r="L748" s="63"/>
      <c r="M748" s="63"/>
      <c r="N748" s="63"/>
    </row>
    <row r="749" spans="1:14" x14ac:dyDescent="0.25">
      <c r="A749" s="2">
        <v>944</v>
      </c>
      <c r="B749" s="2" t="s">
        <v>6</v>
      </c>
      <c r="C749" s="2">
        <v>17546.866245099998</v>
      </c>
      <c r="D749" s="2" t="s">
        <v>22</v>
      </c>
      <c r="E749" s="2" t="s">
        <v>13</v>
      </c>
      <c r="F749" s="3" t="s">
        <v>92</v>
      </c>
      <c r="G749" s="2" t="s">
        <v>19</v>
      </c>
      <c r="J749" s="62"/>
      <c r="K749" s="63"/>
      <c r="L749" s="63"/>
      <c r="M749" s="63"/>
      <c r="N749" s="63"/>
    </row>
    <row r="750" spans="1:14" x14ac:dyDescent="0.25">
      <c r="A750" s="2">
        <v>1590</v>
      </c>
      <c r="B750" s="2" t="s">
        <v>6</v>
      </c>
      <c r="C750" s="2">
        <v>17662.400243100001</v>
      </c>
      <c r="D750" s="2" t="s">
        <v>7</v>
      </c>
      <c r="E750" s="2" t="s">
        <v>13</v>
      </c>
      <c r="F750" s="3" t="s">
        <v>91</v>
      </c>
      <c r="G750" s="2" t="s">
        <v>17</v>
      </c>
      <c r="J750" s="62"/>
      <c r="K750" s="63"/>
      <c r="L750" s="63"/>
      <c r="M750" s="63"/>
      <c r="N750" s="63"/>
    </row>
    <row r="751" spans="1:14" x14ac:dyDescent="0.25">
      <c r="A751" s="2">
        <v>1266</v>
      </c>
      <c r="B751" s="2" t="s">
        <v>6</v>
      </c>
      <c r="C751" s="2">
        <v>17932.513360600002</v>
      </c>
      <c r="D751" s="2" t="s">
        <v>23</v>
      </c>
      <c r="E751" s="2" t="s">
        <v>13</v>
      </c>
      <c r="F751" s="3" t="s">
        <v>91</v>
      </c>
      <c r="G751" s="2" t="s">
        <v>17</v>
      </c>
      <c r="J751" s="62"/>
      <c r="K751" s="63"/>
      <c r="L751" s="63"/>
      <c r="M751" s="63"/>
      <c r="N751" s="63"/>
    </row>
    <row r="752" spans="1:14" x14ac:dyDescent="0.25">
      <c r="A752" s="2">
        <v>515</v>
      </c>
      <c r="B752" s="2" t="s">
        <v>6</v>
      </c>
      <c r="C752" s="2">
        <v>18075.828003400002</v>
      </c>
      <c r="D752" s="2" t="s">
        <v>7</v>
      </c>
      <c r="E752" s="2" t="s">
        <v>13</v>
      </c>
      <c r="F752" s="3" t="s">
        <v>91</v>
      </c>
      <c r="G752" s="2" t="s">
        <v>17</v>
      </c>
      <c r="J752" s="62"/>
      <c r="K752" s="63"/>
      <c r="L752" s="63"/>
      <c r="M752" s="63"/>
      <c r="N752" s="63"/>
    </row>
    <row r="753" spans="1:14" x14ac:dyDescent="0.25">
      <c r="A753" s="2">
        <v>1041</v>
      </c>
      <c r="B753" s="2" t="s">
        <v>6</v>
      </c>
      <c r="C753" s="2">
        <v>18099.966379099998</v>
      </c>
      <c r="D753" s="2" t="s">
        <v>23</v>
      </c>
      <c r="E753" s="2" t="s">
        <v>10</v>
      </c>
      <c r="F753" s="3" t="s">
        <v>91</v>
      </c>
      <c r="G753" s="2" t="s">
        <v>17</v>
      </c>
      <c r="J753" s="62"/>
      <c r="K753" s="63"/>
      <c r="L753" s="63"/>
      <c r="M753" s="63"/>
      <c r="N753" s="63"/>
    </row>
    <row r="754" spans="1:14" x14ac:dyDescent="0.25">
      <c r="A754" s="2">
        <v>1296</v>
      </c>
      <c r="B754" s="2" t="s">
        <v>6</v>
      </c>
      <c r="C754" s="2">
        <v>18159.057539699999</v>
      </c>
      <c r="D754" s="2" t="s">
        <v>7</v>
      </c>
      <c r="E754" s="2" t="s">
        <v>13</v>
      </c>
      <c r="F754" s="3" t="s">
        <v>91</v>
      </c>
      <c r="G754" s="2" t="s">
        <v>17</v>
      </c>
      <c r="J754" s="62"/>
      <c r="K754" s="63"/>
      <c r="L754" s="63"/>
      <c r="M754" s="63"/>
      <c r="N754" s="63"/>
    </row>
    <row r="755" spans="1:14" x14ac:dyDescent="0.25">
      <c r="A755" s="2">
        <v>794</v>
      </c>
      <c r="B755" s="2" t="s">
        <v>6</v>
      </c>
      <c r="C755" s="2">
        <v>18308.191639299999</v>
      </c>
      <c r="D755" s="2" t="s">
        <v>7</v>
      </c>
      <c r="E755" s="2" t="s">
        <v>13</v>
      </c>
      <c r="F755" s="3" t="s">
        <v>91</v>
      </c>
      <c r="G755" s="2" t="s">
        <v>17</v>
      </c>
      <c r="J755" s="62"/>
      <c r="K755" s="63"/>
      <c r="L755" s="63"/>
      <c r="M755" s="63"/>
      <c r="N755" s="63"/>
    </row>
    <row r="756" spans="1:14" x14ac:dyDescent="0.25">
      <c r="A756" s="2">
        <v>1044</v>
      </c>
      <c r="B756" s="2" t="s">
        <v>6</v>
      </c>
      <c r="C756" s="2">
        <v>18315.8001468</v>
      </c>
      <c r="D756" s="2" t="s">
        <v>7</v>
      </c>
      <c r="E756" s="2" t="s">
        <v>10</v>
      </c>
      <c r="F756" s="3" t="s">
        <v>91</v>
      </c>
      <c r="G756" s="2" t="s">
        <v>17</v>
      </c>
      <c r="J756" s="62"/>
      <c r="K756" s="63"/>
      <c r="L756" s="63"/>
      <c r="M756" s="63"/>
      <c r="N756" s="63"/>
    </row>
    <row r="757" spans="1:14" x14ac:dyDescent="0.25">
      <c r="A757" s="2">
        <v>46</v>
      </c>
      <c r="B757" s="2" t="s">
        <v>6</v>
      </c>
      <c r="C757" s="2">
        <v>18376.467984999999</v>
      </c>
      <c r="D757" s="2" t="s">
        <v>7</v>
      </c>
      <c r="E757" s="2" t="s">
        <v>13</v>
      </c>
      <c r="F757" s="3" t="s">
        <v>91</v>
      </c>
      <c r="G757" s="2" t="s">
        <v>17</v>
      </c>
      <c r="J757" s="62"/>
      <c r="K757" s="63"/>
      <c r="L757" s="63"/>
      <c r="M757" s="63"/>
      <c r="N757" s="63"/>
    </row>
    <row r="758" spans="1:14" x14ac:dyDescent="0.25">
      <c r="A758" s="2">
        <v>1507</v>
      </c>
      <c r="B758" s="2" t="s">
        <v>6</v>
      </c>
      <c r="C758" s="2">
        <v>18530.977872899999</v>
      </c>
      <c r="D758" s="2" t="s">
        <v>16</v>
      </c>
      <c r="E758" s="2" t="s">
        <v>13</v>
      </c>
      <c r="F758" s="3" t="s">
        <v>91</v>
      </c>
      <c r="G758" s="2" t="s">
        <v>17</v>
      </c>
      <c r="J758" s="62"/>
      <c r="K758" s="63"/>
      <c r="L758" s="63"/>
      <c r="M758" s="63"/>
      <c r="N758" s="63"/>
    </row>
    <row r="759" spans="1:14" x14ac:dyDescent="0.25">
      <c r="A759" s="2">
        <v>165</v>
      </c>
      <c r="B759" s="2" t="s">
        <v>6</v>
      </c>
      <c r="C759" s="2">
        <v>18534.4164237</v>
      </c>
      <c r="D759" s="2" t="s">
        <v>23</v>
      </c>
      <c r="E759" s="2" t="s">
        <v>13</v>
      </c>
      <c r="F759" s="3" t="s">
        <v>91</v>
      </c>
      <c r="G759" s="2" t="s">
        <v>17</v>
      </c>
      <c r="J759" s="62"/>
      <c r="K759" s="63"/>
      <c r="L759" s="63"/>
      <c r="M759" s="63"/>
      <c r="N759" s="63"/>
    </row>
    <row r="760" spans="1:14" x14ac:dyDescent="0.25">
      <c r="A760" s="2">
        <v>1297</v>
      </c>
      <c r="B760" s="2" t="s">
        <v>6</v>
      </c>
      <c r="C760" s="2">
        <v>18538.213130700002</v>
      </c>
      <c r="D760" s="2" t="s">
        <v>7</v>
      </c>
      <c r="E760" s="2" t="s">
        <v>12</v>
      </c>
      <c r="F760" s="3" t="s">
        <v>91</v>
      </c>
      <c r="G760" s="2" t="s">
        <v>17</v>
      </c>
      <c r="J760" s="62"/>
      <c r="K760" s="63"/>
      <c r="L760" s="63"/>
      <c r="M760" s="63"/>
      <c r="N760" s="63"/>
    </row>
    <row r="761" spans="1:14" x14ac:dyDescent="0.25">
      <c r="A761" s="2">
        <v>845</v>
      </c>
      <c r="B761" s="2" t="s">
        <v>6</v>
      </c>
      <c r="C761" s="2">
        <v>18544.935048899999</v>
      </c>
      <c r="D761" s="2" t="s">
        <v>7</v>
      </c>
      <c r="E761" s="2" t="s">
        <v>15</v>
      </c>
      <c r="F761" s="3" t="s">
        <v>91</v>
      </c>
      <c r="G761" s="2" t="s">
        <v>17</v>
      </c>
      <c r="J761" s="62"/>
      <c r="K761" s="63"/>
      <c r="L761" s="63"/>
      <c r="M761" s="63"/>
      <c r="N761" s="63"/>
    </row>
    <row r="762" spans="1:14" x14ac:dyDescent="0.25">
      <c r="A762" s="2">
        <v>1269</v>
      </c>
      <c r="B762" s="2" t="s">
        <v>6</v>
      </c>
      <c r="C762" s="2">
        <v>18707.801987999999</v>
      </c>
      <c r="D762" s="2" t="s">
        <v>23</v>
      </c>
      <c r="E762" s="2" t="s">
        <v>10</v>
      </c>
      <c r="F762" s="3" t="s">
        <v>91</v>
      </c>
      <c r="G762" s="2" t="s">
        <v>17</v>
      </c>
      <c r="J762" s="62"/>
      <c r="K762" s="63"/>
      <c r="L762" s="63"/>
      <c r="M762" s="63"/>
      <c r="N762" s="63"/>
    </row>
    <row r="763" spans="1:14" x14ac:dyDescent="0.25">
      <c r="A763" s="2">
        <v>1613</v>
      </c>
      <c r="B763" s="2" t="s">
        <v>6</v>
      </c>
      <c r="C763" s="2">
        <v>18737.762472099999</v>
      </c>
      <c r="D763" s="2" t="s">
        <v>7</v>
      </c>
      <c r="E763" s="2" t="s">
        <v>13</v>
      </c>
      <c r="F763" s="3" t="s">
        <v>91</v>
      </c>
      <c r="G763" s="2" t="s">
        <v>17</v>
      </c>
      <c r="J763" s="62"/>
      <c r="K763" s="63"/>
      <c r="L763" s="63"/>
      <c r="M763" s="63"/>
      <c r="N763" s="63"/>
    </row>
    <row r="764" spans="1:14" x14ac:dyDescent="0.25">
      <c r="A764" s="2">
        <v>1663</v>
      </c>
      <c r="B764" s="2" t="s">
        <v>6</v>
      </c>
      <c r="C764" s="2">
        <v>18807.2814096</v>
      </c>
      <c r="D764" s="2" t="s">
        <v>7</v>
      </c>
      <c r="E764" s="2" t="s">
        <v>13</v>
      </c>
      <c r="F764" s="3" t="s">
        <v>91</v>
      </c>
      <c r="G764" s="2" t="s">
        <v>17</v>
      </c>
      <c r="J764" s="62"/>
      <c r="K764" s="63"/>
      <c r="L764" s="63"/>
      <c r="M764" s="63"/>
      <c r="N764" s="63"/>
    </row>
    <row r="765" spans="1:14" x14ac:dyDescent="0.25">
      <c r="A765" s="2">
        <v>1333</v>
      </c>
      <c r="B765" s="2" t="s">
        <v>6</v>
      </c>
      <c r="C765" s="2">
        <v>18832.728514300001</v>
      </c>
      <c r="D765" s="2" t="s">
        <v>7</v>
      </c>
      <c r="E765" s="2" t="s">
        <v>13</v>
      </c>
      <c r="F765" s="3" t="s">
        <v>91</v>
      </c>
      <c r="G765" s="2" t="s">
        <v>17</v>
      </c>
      <c r="J765" s="62"/>
      <c r="K765" s="63"/>
      <c r="L765" s="63"/>
      <c r="M765" s="63"/>
      <c r="N765" s="63"/>
    </row>
    <row r="766" spans="1:14" x14ac:dyDescent="0.25">
      <c r="A766" s="2">
        <v>238</v>
      </c>
      <c r="B766" s="2" t="s">
        <v>6</v>
      </c>
      <c r="C766" s="2">
        <v>18861.503979699999</v>
      </c>
      <c r="D766" s="2" t="s">
        <v>23</v>
      </c>
      <c r="E766" s="2" t="s">
        <v>13</v>
      </c>
      <c r="F766" s="3" t="s">
        <v>91</v>
      </c>
      <c r="G766" s="2" t="s">
        <v>17</v>
      </c>
      <c r="J766" s="62"/>
      <c r="K766" s="63"/>
      <c r="L766" s="63"/>
      <c r="M766" s="63"/>
      <c r="N766" s="63"/>
    </row>
    <row r="767" spans="1:14" x14ac:dyDescent="0.25">
      <c r="A767" s="2">
        <v>1570</v>
      </c>
      <c r="B767" s="2" t="s">
        <v>6</v>
      </c>
      <c r="C767" s="2">
        <v>18873.038510400002</v>
      </c>
      <c r="D767" s="2" t="s">
        <v>23</v>
      </c>
      <c r="E767" s="2" t="s">
        <v>15</v>
      </c>
      <c r="F767" s="3" t="s">
        <v>91</v>
      </c>
      <c r="G767" s="2" t="s">
        <v>17</v>
      </c>
      <c r="J767" s="62"/>
      <c r="K767" s="63"/>
      <c r="L767" s="63"/>
      <c r="M767" s="63"/>
      <c r="N767" s="63"/>
    </row>
    <row r="768" spans="1:14" x14ac:dyDescent="0.25">
      <c r="A768" s="2">
        <v>973</v>
      </c>
      <c r="B768" s="2" t="s">
        <v>6</v>
      </c>
      <c r="C768" s="2">
        <v>18912.480877000002</v>
      </c>
      <c r="D768" s="2" t="s">
        <v>22</v>
      </c>
      <c r="E768" s="2" t="s">
        <v>13</v>
      </c>
      <c r="F768" s="3" t="s">
        <v>92</v>
      </c>
      <c r="G768" s="2" t="s">
        <v>19</v>
      </c>
      <c r="J768" s="62"/>
      <c r="K768" s="63"/>
      <c r="L768" s="63"/>
      <c r="M768" s="63"/>
      <c r="N768" s="63"/>
    </row>
    <row r="769" spans="1:14" x14ac:dyDescent="0.25">
      <c r="A769" s="2">
        <v>1518</v>
      </c>
      <c r="B769" s="2" t="s">
        <v>6</v>
      </c>
      <c r="C769" s="2">
        <v>18937.835158599999</v>
      </c>
      <c r="D769" s="2" t="s">
        <v>16</v>
      </c>
      <c r="E769" s="2" t="s">
        <v>13</v>
      </c>
      <c r="F769" s="3" t="s">
        <v>91</v>
      </c>
      <c r="G769" s="2" t="s">
        <v>17</v>
      </c>
      <c r="J769" s="62"/>
      <c r="K769" s="63"/>
      <c r="L769" s="63"/>
      <c r="M769" s="63"/>
      <c r="N769" s="63"/>
    </row>
    <row r="770" spans="1:14" x14ac:dyDescent="0.25">
      <c r="A770" s="2">
        <v>1271</v>
      </c>
      <c r="B770" s="2" t="s">
        <v>6</v>
      </c>
      <c r="C770" s="2">
        <v>19165.632213000001</v>
      </c>
      <c r="D770" s="2" t="s">
        <v>23</v>
      </c>
      <c r="E770" s="2" t="s">
        <v>13</v>
      </c>
      <c r="F770" s="3" t="s">
        <v>91</v>
      </c>
      <c r="G770" s="2" t="s">
        <v>17</v>
      </c>
      <c r="J770" s="62"/>
      <c r="K770" s="63"/>
      <c r="L770" s="63"/>
      <c r="M770" s="63"/>
      <c r="N770" s="63"/>
    </row>
    <row r="771" spans="1:14" x14ac:dyDescent="0.25">
      <c r="A771" s="2">
        <v>597</v>
      </c>
      <c r="B771" s="2" t="s">
        <v>6</v>
      </c>
      <c r="C771" s="2">
        <v>19170.128806799999</v>
      </c>
      <c r="D771" s="2" t="s">
        <v>16</v>
      </c>
      <c r="E771" s="2" t="s">
        <v>13</v>
      </c>
      <c r="F771" s="3" t="s">
        <v>91</v>
      </c>
      <c r="G771" s="2" t="s">
        <v>17</v>
      </c>
      <c r="J771" s="62"/>
      <c r="K771" s="63"/>
      <c r="L771" s="63"/>
      <c r="M771" s="63"/>
      <c r="N771" s="63"/>
    </row>
    <row r="772" spans="1:14" x14ac:dyDescent="0.25">
      <c r="A772" s="2">
        <v>1344</v>
      </c>
      <c r="B772" s="2" t="s">
        <v>6</v>
      </c>
      <c r="C772" s="2">
        <v>19260.557565800002</v>
      </c>
      <c r="D772" s="2" t="s">
        <v>7</v>
      </c>
      <c r="E772" s="2" t="s">
        <v>13</v>
      </c>
      <c r="F772" s="3" t="s">
        <v>91</v>
      </c>
      <c r="G772" s="2" t="s">
        <v>17</v>
      </c>
      <c r="J772" s="62"/>
      <c r="K772" s="63"/>
      <c r="L772" s="63"/>
      <c r="M772" s="63"/>
      <c r="N772" s="63"/>
    </row>
    <row r="773" spans="1:14" x14ac:dyDescent="0.25">
      <c r="A773" s="2">
        <v>678</v>
      </c>
      <c r="B773" s="2" t="s">
        <v>6</v>
      </c>
      <c r="C773" s="2">
        <v>19280.805639900002</v>
      </c>
      <c r="D773" s="2" t="s">
        <v>7</v>
      </c>
      <c r="E773" s="2" t="s">
        <v>8</v>
      </c>
      <c r="F773" s="3" t="s">
        <v>91</v>
      </c>
      <c r="G773" s="2" t="s">
        <v>17</v>
      </c>
      <c r="J773" s="62"/>
      <c r="K773" s="63"/>
      <c r="L773" s="63"/>
      <c r="M773" s="63"/>
      <c r="N773" s="63"/>
    </row>
    <row r="774" spans="1:14" x14ac:dyDescent="0.25">
      <c r="A774" s="2">
        <v>538</v>
      </c>
      <c r="B774" s="2" t="s">
        <v>6</v>
      </c>
      <c r="C774" s="2">
        <v>19302.1471939</v>
      </c>
      <c r="D774" s="2" t="s">
        <v>23</v>
      </c>
      <c r="E774" s="2" t="s">
        <v>13</v>
      </c>
      <c r="F774" s="3" t="s">
        <v>91</v>
      </c>
      <c r="G774" s="2" t="s">
        <v>17</v>
      </c>
      <c r="J774" s="62"/>
      <c r="K774" s="63"/>
      <c r="L774" s="63"/>
      <c r="M774" s="63"/>
      <c r="N774" s="63"/>
    </row>
    <row r="775" spans="1:14" x14ac:dyDescent="0.25">
      <c r="A775" s="2">
        <v>1547</v>
      </c>
      <c r="B775" s="2" t="s">
        <v>6</v>
      </c>
      <c r="C775" s="2">
        <v>19328.1960464</v>
      </c>
      <c r="D775" s="2" t="s">
        <v>23</v>
      </c>
      <c r="E775" s="2" t="s">
        <v>15</v>
      </c>
      <c r="F775" s="3" t="s">
        <v>91</v>
      </c>
      <c r="G775" s="2" t="s">
        <v>17</v>
      </c>
      <c r="J775" s="62"/>
      <c r="K775" s="63"/>
      <c r="L775" s="63"/>
      <c r="M775" s="63"/>
      <c r="N775" s="63"/>
    </row>
    <row r="776" spans="1:14" x14ac:dyDescent="0.25">
      <c r="A776" s="2">
        <v>787</v>
      </c>
      <c r="B776" s="2" t="s">
        <v>6</v>
      </c>
      <c r="C776" s="2">
        <v>19359.011229399999</v>
      </c>
      <c r="D776" s="2" t="s">
        <v>7</v>
      </c>
      <c r="E776" s="2" t="s">
        <v>13</v>
      </c>
      <c r="F776" s="3" t="s">
        <v>91</v>
      </c>
      <c r="G776" s="2" t="s">
        <v>17</v>
      </c>
      <c r="J776" s="62"/>
      <c r="K776" s="63"/>
      <c r="L776" s="63"/>
      <c r="M776" s="63"/>
      <c r="N776" s="63"/>
    </row>
    <row r="777" spans="1:14" x14ac:dyDescent="0.25">
      <c r="A777" s="2">
        <v>1324</v>
      </c>
      <c r="B777" s="2" t="s">
        <v>6</v>
      </c>
      <c r="C777" s="2">
        <v>19474.9911555</v>
      </c>
      <c r="D777" s="2" t="s">
        <v>7</v>
      </c>
      <c r="E777" s="2" t="s">
        <v>13</v>
      </c>
      <c r="F777" s="3" t="s">
        <v>91</v>
      </c>
      <c r="G777" s="2" t="s">
        <v>17</v>
      </c>
      <c r="J777" s="62"/>
      <c r="K777" s="63"/>
      <c r="L777" s="63"/>
      <c r="M777" s="63"/>
      <c r="N777" s="63"/>
    </row>
    <row r="778" spans="1:14" x14ac:dyDescent="0.25">
      <c r="A778" s="2">
        <v>1744</v>
      </c>
      <c r="B778" s="2" t="s">
        <v>6</v>
      </c>
      <c r="C778" s="2">
        <v>19560.898760299999</v>
      </c>
      <c r="D778" s="2" t="s">
        <v>7</v>
      </c>
      <c r="E778" s="2" t="s">
        <v>13</v>
      </c>
      <c r="F778" s="3" t="s">
        <v>91</v>
      </c>
      <c r="G778" s="2" t="s">
        <v>17</v>
      </c>
      <c r="J778" s="62"/>
      <c r="K778" s="63"/>
      <c r="L778" s="63"/>
      <c r="M778" s="63"/>
      <c r="N778" s="63"/>
    </row>
    <row r="779" spans="1:14" x14ac:dyDescent="0.25">
      <c r="A779" s="2">
        <v>624</v>
      </c>
      <c r="B779" s="2" t="s">
        <v>6</v>
      </c>
      <c r="C779" s="2">
        <v>19705.219437</v>
      </c>
      <c r="D779" s="2" t="s">
        <v>16</v>
      </c>
      <c r="E779" s="2" t="s">
        <v>13</v>
      </c>
      <c r="F779" s="3" t="s">
        <v>91</v>
      </c>
      <c r="G779" s="2" t="s">
        <v>17</v>
      </c>
      <c r="J779" s="62"/>
      <c r="K779" s="63"/>
      <c r="L779" s="63"/>
      <c r="M779" s="63"/>
      <c r="N779" s="63"/>
    </row>
    <row r="780" spans="1:14" x14ac:dyDescent="0.25">
      <c r="A780" s="2">
        <v>325</v>
      </c>
      <c r="B780" s="2" t="s">
        <v>6</v>
      </c>
      <c r="C780" s="2">
        <v>19739.767845300001</v>
      </c>
      <c r="D780" s="2" t="s">
        <v>7</v>
      </c>
      <c r="E780" s="2" t="s">
        <v>13</v>
      </c>
      <c r="F780" s="3" t="s">
        <v>91</v>
      </c>
      <c r="G780" s="2" t="s">
        <v>17</v>
      </c>
      <c r="J780" s="62"/>
      <c r="K780" s="63"/>
      <c r="L780" s="63"/>
      <c r="M780" s="63"/>
      <c r="N780" s="63"/>
    </row>
    <row r="781" spans="1:14" x14ac:dyDescent="0.25">
      <c r="A781" s="2">
        <v>346</v>
      </c>
      <c r="B781" s="2" t="s">
        <v>6</v>
      </c>
      <c r="C781" s="2">
        <v>19792.0806018</v>
      </c>
      <c r="D781" s="2" t="s">
        <v>20</v>
      </c>
      <c r="E781" s="2" t="s">
        <v>13</v>
      </c>
      <c r="F781" s="3" t="s">
        <v>92</v>
      </c>
      <c r="G781" s="2" t="s">
        <v>19</v>
      </c>
      <c r="J781" s="62"/>
      <c r="K781" s="63"/>
      <c r="L781" s="63"/>
      <c r="M781" s="63"/>
      <c r="N781" s="63"/>
    </row>
    <row r="782" spans="1:14" x14ac:dyDescent="0.25">
      <c r="A782" s="2">
        <v>587</v>
      </c>
      <c r="B782" s="2" t="s">
        <v>6</v>
      </c>
      <c r="C782" s="2">
        <v>19827.014567800001</v>
      </c>
      <c r="D782" s="2" t="s">
        <v>16</v>
      </c>
      <c r="E782" s="2" t="s">
        <v>13</v>
      </c>
      <c r="F782" s="3" t="s">
        <v>91</v>
      </c>
      <c r="G782" s="2" t="s">
        <v>17</v>
      </c>
      <c r="J782" s="62"/>
      <c r="K782" s="63"/>
      <c r="L782" s="63"/>
      <c r="M782" s="63"/>
      <c r="N782" s="63"/>
    </row>
    <row r="783" spans="1:14" x14ac:dyDescent="0.25">
      <c r="A783" s="2">
        <v>1207</v>
      </c>
      <c r="B783" s="2" t="s">
        <v>6</v>
      </c>
      <c r="C783" s="2">
        <v>19868.754374600001</v>
      </c>
      <c r="D783" s="2" t="s">
        <v>18</v>
      </c>
      <c r="E783" s="2" t="s">
        <v>13</v>
      </c>
      <c r="F783" s="3" t="s">
        <v>92</v>
      </c>
      <c r="G783" s="2" t="s">
        <v>19</v>
      </c>
      <c r="J783" s="62"/>
      <c r="K783" s="63"/>
      <c r="L783" s="63"/>
      <c r="M783" s="63"/>
      <c r="N783" s="63"/>
    </row>
    <row r="784" spans="1:14" x14ac:dyDescent="0.25">
      <c r="A784" s="2">
        <v>1764</v>
      </c>
      <c r="B784" s="2" t="s">
        <v>6</v>
      </c>
      <c r="C784" s="2">
        <v>19892.845013300001</v>
      </c>
      <c r="D784" s="2" t="s">
        <v>7</v>
      </c>
      <c r="E784" s="2" t="s">
        <v>13</v>
      </c>
      <c r="F784" s="3" t="s">
        <v>91</v>
      </c>
      <c r="G784" s="2" t="s">
        <v>17</v>
      </c>
      <c r="J784" s="62"/>
      <c r="K784" s="63"/>
      <c r="L784" s="63"/>
      <c r="M784" s="63"/>
      <c r="N784" s="63"/>
    </row>
    <row r="785" spans="1:14" x14ac:dyDescent="0.25">
      <c r="A785" s="2">
        <v>890</v>
      </c>
      <c r="B785" s="2" t="s">
        <v>6</v>
      </c>
      <c r="C785" s="2">
        <v>19993.615327399999</v>
      </c>
      <c r="D785" s="2" t="s">
        <v>22</v>
      </c>
      <c r="E785" s="2" t="s">
        <v>10</v>
      </c>
      <c r="F785" s="3" t="s">
        <v>92</v>
      </c>
      <c r="G785" s="2" t="s">
        <v>19</v>
      </c>
      <c r="J785" s="62"/>
      <c r="K785" s="63"/>
      <c r="L785" s="63"/>
      <c r="M785" s="63"/>
      <c r="N785" s="63"/>
    </row>
    <row r="786" spans="1:14" x14ac:dyDescent="0.25">
      <c r="A786" s="2">
        <v>115</v>
      </c>
      <c r="B786" s="2" t="s">
        <v>6</v>
      </c>
      <c r="C786" s="2">
        <v>20232.205711400002</v>
      </c>
      <c r="D786" s="2" t="s">
        <v>23</v>
      </c>
      <c r="E786" s="2" t="s">
        <v>13</v>
      </c>
      <c r="F786" s="3" t="s">
        <v>91</v>
      </c>
      <c r="G786" s="2" t="s">
        <v>17</v>
      </c>
      <c r="J786" s="62"/>
      <c r="K786" s="63"/>
      <c r="L786" s="63"/>
      <c r="M786" s="63"/>
      <c r="N786" s="63"/>
    </row>
    <row r="787" spans="1:14" x14ac:dyDescent="0.25">
      <c r="A787" s="2">
        <v>1576</v>
      </c>
      <c r="B787" s="2" t="s">
        <v>6</v>
      </c>
      <c r="C787" s="2">
        <v>20378.313951</v>
      </c>
      <c r="D787" s="2" t="s">
        <v>18</v>
      </c>
      <c r="E787" s="2" t="s">
        <v>13</v>
      </c>
      <c r="F787" s="3" t="s">
        <v>92</v>
      </c>
      <c r="G787" s="2" t="s">
        <v>19</v>
      </c>
      <c r="J787" s="62"/>
      <c r="K787" s="63"/>
      <c r="L787" s="63"/>
      <c r="M787" s="63"/>
      <c r="N787" s="63"/>
    </row>
    <row r="788" spans="1:14" x14ac:dyDescent="0.25">
      <c r="A788" s="2">
        <v>1628</v>
      </c>
      <c r="B788" s="2" t="s">
        <v>6</v>
      </c>
      <c r="C788" s="2">
        <v>20378.976890400001</v>
      </c>
      <c r="D788" s="2" t="s">
        <v>7</v>
      </c>
      <c r="E788" s="2" t="s">
        <v>13</v>
      </c>
      <c r="F788" s="3" t="s">
        <v>91</v>
      </c>
      <c r="G788" s="2" t="s">
        <v>17</v>
      </c>
      <c r="J788" s="62"/>
      <c r="K788" s="63"/>
      <c r="L788" s="63"/>
      <c r="M788" s="63"/>
      <c r="N788" s="63"/>
    </row>
    <row r="789" spans="1:14" x14ac:dyDescent="0.25">
      <c r="A789" s="2">
        <v>423</v>
      </c>
      <c r="B789" s="2" t="s">
        <v>6</v>
      </c>
      <c r="C789" s="2">
        <v>20440.104883299999</v>
      </c>
      <c r="D789" s="2" t="s">
        <v>7</v>
      </c>
      <c r="E789" s="2" t="s">
        <v>13</v>
      </c>
      <c r="F789" s="3" t="s">
        <v>91</v>
      </c>
      <c r="G789" s="2" t="s">
        <v>17</v>
      </c>
      <c r="J789" s="62"/>
      <c r="K789" s="63"/>
      <c r="L789" s="63"/>
      <c r="M789" s="63"/>
      <c r="N789" s="63"/>
    </row>
    <row r="790" spans="1:14" x14ac:dyDescent="0.25">
      <c r="A790" s="2">
        <v>1413</v>
      </c>
      <c r="B790" s="2" t="s">
        <v>6</v>
      </c>
      <c r="C790" s="2">
        <v>20557.347790799999</v>
      </c>
      <c r="D790" s="2" t="s">
        <v>7</v>
      </c>
      <c r="E790" s="2" t="s">
        <v>13</v>
      </c>
      <c r="F790" s="3" t="s">
        <v>91</v>
      </c>
      <c r="G790" s="2" t="s">
        <v>17</v>
      </c>
      <c r="J790" s="62"/>
      <c r="K790" s="63"/>
      <c r="L790" s="63"/>
      <c r="M790" s="63"/>
      <c r="N790" s="63"/>
    </row>
    <row r="791" spans="1:14" x14ac:dyDescent="0.25">
      <c r="A791" s="2">
        <v>327</v>
      </c>
      <c r="B791" s="2" t="s">
        <v>6</v>
      </c>
      <c r="C791" s="2">
        <v>20570.5573406</v>
      </c>
      <c r="D791" s="2" t="s">
        <v>7</v>
      </c>
      <c r="E791" s="2" t="s">
        <v>13</v>
      </c>
      <c r="F791" s="3" t="s">
        <v>91</v>
      </c>
      <c r="G791" s="2" t="s">
        <v>17</v>
      </c>
      <c r="J791" s="62"/>
      <c r="K791" s="63"/>
      <c r="L791" s="63"/>
      <c r="M791" s="63"/>
      <c r="N791" s="63"/>
    </row>
    <row r="792" spans="1:14" x14ac:dyDescent="0.25">
      <c r="A792" s="2">
        <v>350</v>
      </c>
      <c r="B792" s="2" t="s">
        <v>6</v>
      </c>
      <c r="C792" s="2">
        <v>20622.330078999999</v>
      </c>
      <c r="D792" s="2" t="s">
        <v>7</v>
      </c>
      <c r="E792" s="2" t="s">
        <v>13</v>
      </c>
      <c r="F792" s="3" t="s">
        <v>91</v>
      </c>
      <c r="G792" s="2" t="s">
        <v>17</v>
      </c>
      <c r="J792" s="62"/>
      <c r="K792" s="63"/>
      <c r="L792" s="63"/>
      <c r="M792" s="63"/>
      <c r="N792" s="63"/>
    </row>
    <row r="793" spans="1:14" x14ac:dyDescent="0.25">
      <c r="A793" s="2">
        <v>1016</v>
      </c>
      <c r="B793" s="2" t="s">
        <v>6</v>
      </c>
      <c r="C793" s="2">
        <v>20635.454605899999</v>
      </c>
      <c r="D793" s="2" t="s">
        <v>21</v>
      </c>
      <c r="E793" s="2" t="s">
        <v>13</v>
      </c>
      <c r="F793" s="3" t="s">
        <v>92</v>
      </c>
      <c r="G793" s="2" t="s">
        <v>19</v>
      </c>
      <c r="J793" s="62"/>
      <c r="K793" s="63"/>
      <c r="L793" s="63"/>
      <c r="M793" s="63"/>
      <c r="N793" s="63"/>
    </row>
    <row r="794" spans="1:14" x14ac:dyDescent="0.25">
      <c r="A794" s="2">
        <v>1578</v>
      </c>
      <c r="B794" s="2" t="s">
        <v>6</v>
      </c>
      <c r="C794" s="2">
        <v>20766.9965653</v>
      </c>
      <c r="D794" s="2" t="s">
        <v>16</v>
      </c>
      <c r="E794" s="2" t="s">
        <v>13</v>
      </c>
      <c r="F794" s="3" t="s">
        <v>91</v>
      </c>
      <c r="G794" s="2" t="s">
        <v>17</v>
      </c>
      <c r="J794" s="62"/>
      <c r="K794" s="63"/>
      <c r="L794" s="63"/>
      <c r="M794" s="63"/>
      <c r="N794" s="63"/>
    </row>
    <row r="795" spans="1:14" x14ac:dyDescent="0.25">
      <c r="A795" s="2">
        <v>145</v>
      </c>
      <c r="B795" s="2" t="s">
        <v>6</v>
      </c>
      <c r="C795" s="2">
        <v>20767.235412400001</v>
      </c>
      <c r="D795" s="2" t="s">
        <v>7</v>
      </c>
      <c r="E795" s="2" t="s">
        <v>13</v>
      </c>
      <c r="F795" s="3" t="s">
        <v>91</v>
      </c>
      <c r="G795" s="2" t="s">
        <v>17</v>
      </c>
      <c r="J795" s="62"/>
      <c r="K795" s="63"/>
      <c r="L795" s="63"/>
      <c r="M795" s="63"/>
      <c r="N795" s="63"/>
    </row>
    <row r="796" spans="1:14" x14ac:dyDescent="0.25">
      <c r="A796" s="2">
        <v>595</v>
      </c>
      <c r="B796" s="2" t="s">
        <v>6</v>
      </c>
      <c r="C796" s="2">
        <v>20770.662093200001</v>
      </c>
      <c r="D796" s="2" t="s">
        <v>16</v>
      </c>
      <c r="E796" s="2" t="s">
        <v>13</v>
      </c>
      <c r="F796" s="3" t="s">
        <v>91</v>
      </c>
      <c r="G796" s="2" t="s">
        <v>17</v>
      </c>
      <c r="J796" s="62"/>
      <c r="K796" s="63"/>
      <c r="L796" s="63"/>
      <c r="M796" s="63"/>
      <c r="N796" s="63"/>
    </row>
    <row r="797" spans="1:14" x14ac:dyDescent="0.25">
      <c r="A797" s="2">
        <v>848</v>
      </c>
      <c r="B797" s="2" t="s">
        <v>6</v>
      </c>
      <c r="C797" s="2">
        <v>20779.265984099999</v>
      </c>
      <c r="D797" s="2" t="s">
        <v>22</v>
      </c>
      <c r="E797" s="2" t="s">
        <v>13</v>
      </c>
      <c r="F797" s="3" t="s">
        <v>92</v>
      </c>
      <c r="G797" s="2" t="s">
        <v>19</v>
      </c>
      <c r="J797" s="62"/>
      <c r="K797" s="63"/>
      <c r="L797" s="63"/>
      <c r="M797" s="63"/>
      <c r="N797" s="63"/>
    </row>
    <row r="798" spans="1:14" x14ac:dyDescent="0.25">
      <c r="A798" s="2">
        <v>819</v>
      </c>
      <c r="B798" s="2" t="s">
        <v>6</v>
      </c>
      <c r="C798" s="2">
        <v>20802.625726599999</v>
      </c>
      <c r="D798" s="2" t="s">
        <v>20</v>
      </c>
      <c r="E798" s="2" t="s">
        <v>13</v>
      </c>
      <c r="F798" s="3" t="s">
        <v>92</v>
      </c>
      <c r="G798" s="2" t="s">
        <v>19</v>
      </c>
      <c r="J798" s="62"/>
      <c r="K798" s="63"/>
      <c r="L798" s="63"/>
      <c r="M798" s="63"/>
      <c r="N798" s="63"/>
    </row>
    <row r="799" spans="1:14" x14ac:dyDescent="0.25">
      <c r="A799" s="2">
        <v>504</v>
      </c>
      <c r="B799" s="2" t="s">
        <v>6</v>
      </c>
      <c r="C799" s="2">
        <v>20874.2480397</v>
      </c>
      <c r="D799" s="2" t="s">
        <v>7</v>
      </c>
      <c r="E799" s="2" t="s">
        <v>13</v>
      </c>
      <c r="F799" s="3" t="s">
        <v>91</v>
      </c>
      <c r="G799" s="2" t="s">
        <v>17</v>
      </c>
      <c r="J799" s="62"/>
      <c r="K799" s="63"/>
      <c r="L799" s="63"/>
      <c r="M799" s="63"/>
      <c r="N799" s="63"/>
    </row>
    <row r="800" spans="1:14" x14ac:dyDescent="0.25">
      <c r="A800" s="2">
        <v>618</v>
      </c>
      <c r="B800" s="2" t="s">
        <v>6</v>
      </c>
      <c r="C800" s="2">
        <v>20887.054848700001</v>
      </c>
      <c r="D800" s="2" t="s">
        <v>16</v>
      </c>
      <c r="E800" s="2" t="s">
        <v>13</v>
      </c>
      <c r="F800" s="3" t="s">
        <v>91</v>
      </c>
      <c r="G800" s="2" t="s">
        <v>17</v>
      </c>
      <c r="J800" s="62"/>
      <c r="K800" s="63"/>
      <c r="L800" s="63"/>
      <c r="M800" s="63"/>
      <c r="N800" s="63"/>
    </row>
    <row r="801" spans="1:14" x14ac:dyDescent="0.25">
      <c r="A801" s="2">
        <v>368</v>
      </c>
      <c r="B801" s="2" t="s">
        <v>6</v>
      </c>
      <c r="C801" s="2">
        <v>21083.0288057</v>
      </c>
      <c r="D801" s="2" t="s">
        <v>7</v>
      </c>
      <c r="E801" s="2" t="s">
        <v>13</v>
      </c>
      <c r="F801" s="3" t="s">
        <v>91</v>
      </c>
      <c r="G801" s="2" t="s">
        <v>17</v>
      </c>
      <c r="J801" s="62"/>
      <c r="K801" s="63"/>
      <c r="L801" s="63"/>
      <c r="M801" s="63"/>
      <c r="N801" s="63"/>
    </row>
    <row r="802" spans="1:14" x14ac:dyDescent="0.25">
      <c r="A802" s="2">
        <v>1303</v>
      </c>
      <c r="B802" s="2" t="s">
        <v>6</v>
      </c>
      <c r="C802" s="2">
        <v>21240.8436219</v>
      </c>
      <c r="D802" s="2" t="s">
        <v>7</v>
      </c>
      <c r="E802" s="2" t="s">
        <v>13</v>
      </c>
      <c r="F802" s="3" t="s">
        <v>91</v>
      </c>
      <c r="G802" s="2" t="s">
        <v>17</v>
      </c>
      <c r="J802" s="62"/>
      <c r="K802" s="63"/>
      <c r="L802" s="63"/>
      <c r="M802" s="63"/>
      <c r="N802" s="63"/>
    </row>
    <row r="803" spans="1:14" x14ac:dyDescent="0.25">
      <c r="A803" s="2">
        <v>392</v>
      </c>
      <c r="B803" s="2" t="s">
        <v>6</v>
      </c>
      <c r="C803" s="2">
        <v>21295.999757000001</v>
      </c>
      <c r="D803" s="2" t="s">
        <v>20</v>
      </c>
      <c r="E803" s="2" t="s">
        <v>8</v>
      </c>
      <c r="F803" s="3" t="s">
        <v>92</v>
      </c>
      <c r="G803" s="2" t="s">
        <v>19</v>
      </c>
      <c r="J803" s="62"/>
      <c r="K803" s="63"/>
      <c r="L803" s="63"/>
      <c r="M803" s="63"/>
      <c r="N803" s="63"/>
    </row>
    <row r="804" spans="1:14" x14ac:dyDescent="0.25">
      <c r="A804" s="2">
        <v>793</v>
      </c>
      <c r="B804" s="2" t="s">
        <v>6</v>
      </c>
      <c r="C804" s="2">
        <v>21343.779780100002</v>
      </c>
      <c r="D804" s="2" t="s">
        <v>7</v>
      </c>
      <c r="E804" s="2" t="s">
        <v>13</v>
      </c>
      <c r="F804" s="3" t="s">
        <v>91</v>
      </c>
      <c r="G804" s="2" t="s">
        <v>17</v>
      </c>
      <c r="J804" s="62"/>
      <c r="K804" s="63"/>
      <c r="L804" s="63"/>
      <c r="M804" s="63"/>
      <c r="N804" s="63"/>
    </row>
    <row r="805" spans="1:14" x14ac:dyDescent="0.25">
      <c r="A805" s="2">
        <v>245</v>
      </c>
      <c r="B805" s="2" t="s">
        <v>6</v>
      </c>
      <c r="C805" s="2">
        <v>21381.409057199999</v>
      </c>
      <c r="D805" s="2" t="s">
        <v>7</v>
      </c>
      <c r="E805" s="2" t="s">
        <v>13</v>
      </c>
      <c r="F805" s="3" t="s">
        <v>91</v>
      </c>
      <c r="G805" s="2" t="s">
        <v>17</v>
      </c>
      <c r="J805" s="62"/>
      <c r="K805" s="63"/>
      <c r="L805" s="63"/>
      <c r="M805" s="63"/>
      <c r="N805" s="63"/>
    </row>
    <row r="806" spans="1:14" x14ac:dyDescent="0.25">
      <c r="A806" s="2">
        <v>144</v>
      </c>
      <c r="B806" s="2" t="s">
        <v>6</v>
      </c>
      <c r="C806" s="2">
        <v>21428.3594691</v>
      </c>
      <c r="D806" s="2" t="s">
        <v>23</v>
      </c>
      <c r="E806" s="2" t="s">
        <v>13</v>
      </c>
      <c r="F806" s="3" t="s">
        <v>91</v>
      </c>
      <c r="G806" s="2" t="s">
        <v>17</v>
      </c>
      <c r="J806" s="62"/>
      <c r="K806" s="63"/>
      <c r="L806" s="63"/>
      <c r="M806" s="63"/>
      <c r="N806" s="63"/>
    </row>
    <row r="807" spans="1:14" x14ac:dyDescent="0.25">
      <c r="A807" s="2">
        <v>1178</v>
      </c>
      <c r="B807" s="2" t="s">
        <v>6</v>
      </c>
      <c r="C807" s="2">
        <v>21460.946632800002</v>
      </c>
      <c r="D807" s="2" t="s">
        <v>7</v>
      </c>
      <c r="E807" s="2" t="s">
        <v>13</v>
      </c>
      <c r="F807" s="3" t="s">
        <v>91</v>
      </c>
      <c r="G807" s="2" t="s">
        <v>17</v>
      </c>
      <c r="J807" s="62"/>
      <c r="K807" s="63"/>
      <c r="L807" s="63"/>
      <c r="M807" s="63"/>
      <c r="N807" s="63"/>
    </row>
    <row r="808" spans="1:14" x14ac:dyDescent="0.25">
      <c r="A808" s="2">
        <v>406</v>
      </c>
      <c r="B808" s="2" t="s">
        <v>6</v>
      </c>
      <c r="C808" s="2">
        <v>21467.416086500001</v>
      </c>
      <c r="D808" s="2" t="s">
        <v>7</v>
      </c>
      <c r="E808" s="2" t="s">
        <v>13</v>
      </c>
      <c r="F808" s="3" t="s">
        <v>91</v>
      </c>
      <c r="G808" s="2" t="s">
        <v>17</v>
      </c>
      <c r="J808" s="62"/>
      <c r="K808" s="63"/>
      <c r="L808" s="63"/>
      <c r="M808" s="63"/>
      <c r="N808" s="63"/>
    </row>
    <row r="809" spans="1:14" x14ac:dyDescent="0.25">
      <c r="A809" s="2">
        <v>1167</v>
      </c>
      <c r="B809" s="2" t="s">
        <v>6</v>
      </c>
      <c r="C809" s="2">
        <v>21472.493784300001</v>
      </c>
      <c r="D809" s="2" t="s">
        <v>23</v>
      </c>
      <c r="E809" s="2" t="s">
        <v>13</v>
      </c>
      <c r="F809" s="3" t="s">
        <v>91</v>
      </c>
      <c r="G809" s="2" t="s">
        <v>17</v>
      </c>
      <c r="J809" s="62"/>
      <c r="K809" s="63"/>
      <c r="L809" s="63"/>
      <c r="M809" s="63"/>
      <c r="N809" s="63"/>
    </row>
    <row r="810" spans="1:14" x14ac:dyDescent="0.25">
      <c r="A810" s="2">
        <v>1351</v>
      </c>
      <c r="B810" s="2" t="s">
        <v>6</v>
      </c>
      <c r="C810" s="2">
        <v>21568.775051299999</v>
      </c>
      <c r="D810" s="2" t="s">
        <v>7</v>
      </c>
      <c r="E810" s="2" t="s">
        <v>13</v>
      </c>
      <c r="F810" s="3" t="s">
        <v>91</v>
      </c>
      <c r="G810" s="2" t="s">
        <v>17</v>
      </c>
      <c r="J810" s="62"/>
      <c r="K810" s="63"/>
      <c r="L810" s="63"/>
      <c r="M810" s="63"/>
      <c r="N810" s="63"/>
    </row>
    <row r="811" spans="1:14" x14ac:dyDescent="0.25">
      <c r="A811" s="2">
        <v>1759</v>
      </c>
      <c r="B811" s="2" t="s">
        <v>6</v>
      </c>
      <c r="C811" s="2">
        <v>21599.739251499999</v>
      </c>
      <c r="D811" s="2" t="s">
        <v>7</v>
      </c>
      <c r="E811" s="2" t="s">
        <v>13</v>
      </c>
      <c r="F811" s="3" t="s">
        <v>91</v>
      </c>
      <c r="G811" s="2" t="s">
        <v>17</v>
      </c>
      <c r="J811" s="62"/>
      <c r="K811" s="63"/>
      <c r="L811" s="63"/>
      <c r="M811" s="63"/>
      <c r="N811" s="63"/>
    </row>
    <row r="812" spans="1:14" x14ac:dyDescent="0.25">
      <c r="A812" s="2">
        <v>648</v>
      </c>
      <c r="B812" s="2" t="s">
        <v>6</v>
      </c>
      <c r="C812" s="2">
        <v>21625.951919700001</v>
      </c>
      <c r="D812" s="2" t="s">
        <v>16</v>
      </c>
      <c r="E812" s="2" t="s">
        <v>13</v>
      </c>
      <c r="F812" s="3" t="s">
        <v>91</v>
      </c>
      <c r="G812" s="2" t="s">
        <v>17</v>
      </c>
      <c r="J812" s="62"/>
      <c r="K812" s="63"/>
      <c r="L812" s="63"/>
      <c r="M812" s="63"/>
      <c r="N812" s="63"/>
    </row>
    <row r="813" spans="1:14" x14ac:dyDescent="0.25">
      <c r="A813" s="2">
        <v>429</v>
      </c>
      <c r="B813" s="2" t="s">
        <v>6</v>
      </c>
      <c r="C813" s="2">
        <v>21649.955197300002</v>
      </c>
      <c r="D813" s="2" t="s">
        <v>7</v>
      </c>
      <c r="E813" s="2" t="s">
        <v>13</v>
      </c>
      <c r="F813" s="3" t="s">
        <v>91</v>
      </c>
      <c r="G813" s="2" t="s">
        <v>17</v>
      </c>
      <c r="J813" s="62"/>
      <c r="K813" s="63"/>
      <c r="L813" s="63"/>
      <c r="M813" s="63"/>
      <c r="N813" s="63"/>
    </row>
    <row r="814" spans="1:14" x14ac:dyDescent="0.25">
      <c r="A814" s="2">
        <v>42</v>
      </c>
      <c r="B814" s="2" t="s">
        <v>6</v>
      </c>
      <c r="C814" s="2">
        <v>21682.489496099999</v>
      </c>
      <c r="D814" s="2" t="s">
        <v>7</v>
      </c>
      <c r="E814" s="2" t="s">
        <v>13</v>
      </c>
      <c r="F814" s="3" t="s">
        <v>90</v>
      </c>
      <c r="G814" s="2" t="s">
        <v>9</v>
      </c>
      <c r="J814" s="62"/>
      <c r="K814" s="63"/>
      <c r="L814" s="63"/>
      <c r="M814" s="63"/>
      <c r="N814" s="63"/>
    </row>
    <row r="815" spans="1:14" x14ac:dyDescent="0.25">
      <c r="A815" s="2">
        <v>436</v>
      </c>
      <c r="B815" s="2" t="s">
        <v>6</v>
      </c>
      <c r="C815" s="2">
        <v>21695.1873681</v>
      </c>
      <c r="D815" s="2" t="s">
        <v>7</v>
      </c>
      <c r="E815" s="2" t="s">
        <v>13</v>
      </c>
      <c r="F815" s="3" t="s">
        <v>91</v>
      </c>
      <c r="G815" s="2" t="s">
        <v>17</v>
      </c>
      <c r="J815" s="62"/>
      <c r="K815" s="63"/>
      <c r="L815" s="63"/>
      <c r="M815" s="63"/>
      <c r="N815" s="63"/>
    </row>
    <row r="816" spans="1:14" x14ac:dyDescent="0.25">
      <c r="A816" s="2">
        <v>1727</v>
      </c>
      <c r="B816" s="2" t="s">
        <v>6</v>
      </c>
      <c r="C816" s="2">
        <v>21959.102010499999</v>
      </c>
      <c r="D816" s="2" t="s">
        <v>7</v>
      </c>
      <c r="E816" s="2" t="s">
        <v>13</v>
      </c>
      <c r="F816" s="3" t="s">
        <v>91</v>
      </c>
      <c r="G816" s="2" t="s">
        <v>17</v>
      </c>
      <c r="J816" s="62"/>
      <c r="K816" s="63"/>
      <c r="L816" s="63"/>
      <c r="M816" s="63"/>
      <c r="N816" s="63"/>
    </row>
    <row r="817" spans="1:14" x14ac:dyDescent="0.25">
      <c r="A817" s="2">
        <v>1758</v>
      </c>
      <c r="B817" s="2" t="s">
        <v>6</v>
      </c>
      <c r="C817" s="2">
        <v>22046.973266000001</v>
      </c>
      <c r="D817" s="2" t="s">
        <v>7</v>
      </c>
      <c r="E817" s="2" t="s">
        <v>13</v>
      </c>
      <c r="F817" s="3" t="s">
        <v>91</v>
      </c>
      <c r="G817" s="2" t="s">
        <v>17</v>
      </c>
      <c r="J817" s="62"/>
      <c r="K817" s="63"/>
      <c r="L817" s="63"/>
      <c r="M817" s="63"/>
      <c r="N817" s="63"/>
    </row>
    <row r="818" spans="1:14" x14ac:dyDescent="0.25">
      <c r="A818" s="2">
        <v>1497</v>
      </c>
      <c r="B818" s="2" t="s">
        <v>6</v>
      </c>
      <c r="C818" s="2">
        <v>22077.772470299999</v>
      </c>
      <c r="D818" s="2" t="s">
        <v>16</v>
      </c>
      <c r="E818" s="2" t="s">
        <v>13</v>
      </c>
      <c r="F818" s="3" t="s">
        <v>91</v>
      </c>
      <c r="G818" s="2" t="s">
        <v>17</v>
      </c>
      <c r="J818" s="62"/>
      <c r="K818" s="63"/>
      <c r="L818" s="63"/>
      <c r="M818" s="63"/>
      <c r="N818" s="63"/>
    </row>
    <row r="819" spans="1:14" x14ac:dyDescent="0.25">
      <c r="A819" s="2">
        <v>1643</v>
      </c>
      <c r="B819" s="2" t="s">
        <v>6</v>
      </c>
      <c r="C819" s="2">
        <v>22178.229908099998</v>
      </c>
      <c r="D819" s="2" t="s">
        <v>7</v>
      </c>
      <c r="E819" s="2" t="s">
        <v>10</v>
      </c>
      <c r="F819" s="3" t="s">
        <v>90</v>
      </c>
      <c r="G819" s="2" t="s">
        <v>9</v>
      </c>
      <c r="J819" s="62"/>
      <c r="K819" s="63"/>
      <c r="L819" s="63"/>
      <c r="M819" s="63"/>
      <c r="N819" s="63"/>
    </row>
    <row r="820" spans="1:14" x14ac:dyDescent="0.25">
      <c r="A820" s="2">
        <v>733</v>
      </c>
      <c r="B820" s="2" t="s">
        <v>6</v>
      </c>
      <c r="C820" s="2">
        <v>22197.616035300001</v>
      </c>
      <c r="D820" s="2" t="s">
        <v>7</v>
      </c>
      <c r="E820" s="2" t="s">
        <v>13</v>
      </c>
      <c r="F820" s="3" t="s">
        <v>91</v>
      </c>
      <c r="G820" s="2" t="s">
        <v>17</v>
      </c>
      <c r="J820" s="62"/>
      <c r="K820" s="63"/>
      <c r="L820" s="63"/>
      <c r="M820" s="63"/>
      <c r="N820" s="63"/>
    </row>
    <row r="821" spans="1:14" x14ac:dyDescent="0.25">
      <c r="A821" s="2">
        <v>412</v>
      </c>
      <c r="B821" s="2" t="s">
        <v>6</v>
      </c>
      <c r="C821" s="2">
        <v>22400.742629699998</v>
      </c>
      <c r="D821" s="2" t="s">
        <v>7</v>
      </c>
      <c r="E821" s="2" t="s">
        <v>13</v>
      </c>
      <c r="F821" s="3" t="s">
        <v>91</v>
      </c>
      <c r="G821" s="2" t="s">
        <v>17</v>
      </c>
      <c r="J821" s="62"/>
      <c r="K821" s="63"/>
      <c r="L821" s="63"/>
      <c r="M821" s="63"/>
      <c r="N821" s="63"/>
    </row>
    <row r="822" spans="1:14" x14ac:dyDescent="0.25">
      <c r="A822" s="2">
        <v>1660</v>
      </c>
      <c r="B822" s="2" t="s">
        <v>6</v>
      </c>
      <c r="C822" s="2">
        <v>22420.163019899999</v>
      </c>
      <c r="D822" s="2" t="s">
        <v>7</v>
      </c>
      <c r="E822" s="2" t="s">
        <v>13</v>
      </c>
      <c r="F822" s="3" t="s">
        <v>91</v>
      </c>
      <c r="G822" s="2" t="s">
        <v>17</v>
      </c>
      <c r="J822" s="62"/>
      <c r="K822" s="63"/>
      <c r="L822" s="63"/>
      <c r="M822" s="63"/>
      <c r="N822" s="63"/>
    </row>
    <row r="823" spans="1:14" x14ac:dyDescent="0.25">
      <c r="A823" s="2">
        <v>1143</v>
      </c>
      <c r="B823" s="2" t="s">
        <v>6</v>
      </c>
      <c r="C823" s="2">
        <v>22507.4620354</v>
      </c>
      <c r="D823" s="2" t="s">
        <v>23</v>
      </c>
      <c r="E823" s="2" t="s">
        <v>13</v>
      </c>
      <c r="F823" s="3" t="s">
        <v>91</v>
      </c>
      <c r="G823" s="2" t="s">
        <v>17</v>
      </c>
      <c r="J823" s="62"/>
      <c r="K823" s="63"/>
      <c r="L823" s="63"/>
      <c r="M823" s="63"/>
      <c r="N823" s="63"/>
    </row>
    <row r="824" spans="1:14" x14ac:dyDescent="0.25">
      <c r="A824" s="2">
        <v>895</v>
      </c>
      <c r="B824" s="2" t="s">
        <v>6</v>
      </c>
      <c r="C824" s="2">
        <v>22518.242524099998</v>
      </c>
      <c r="D824" s="2" t="s">
        <v>22</v>
      </c>
      <c r="E824" s="2" t="s">
        <v>13</v>
      </c>
      <c r="F824" s="3" t="s">
        <v>92</v>
      </c>
      <c r="G824" s="2" t="s">
        <v>19</v>
      </c>
      <c r="J824" s="62"/>
      <c r="K824" s="63"/>
      <c r="L824" s="63"/>
      <c r="M824" s="63"/>
      <c r="N824" s="63"/>
    </row>
    <row r="825" spans="1:14" x14ac:dyDescent="0.25">
      <c r="A825" s="2">
        <v>604</v>
      </c>
      <c r="B825" s="2" t="s">
        <v>6</v>
      </c>
      <c r="C825" s="2">
        <v>22600.788731799999</v>
      </c>
      <c r="D825" s="2" t="s">
        <v>16</v>
      </c>
      <c r="E825" s="2" t="s">
        <v>13</v>
      </c>
      <c r="F825" s="3" t="s">
        <v>91</v>
      </c>
      <c r="G825" s="2" t="s">
        <v>17</v>
      </c>
      <c r="J825" s="62"/>
      <c r="K825" s="63"/>
      <c r="L825" s="63"/>
      <c r="M825" s="63"/>
      <c r="N825" s="63"/>
    </row>
    <row r="826" spans="1:14" x14ac:dyDescent="0.25">
      <c r="A826" s="2">
        <v>1177</v>
      </c>
      <c r="B826" s="2" t="s">
        <v>6</v>
      </c>
      <c r="C826" s="2">
        <v>22639.952074199999</v>
      </c>
      <c r="D826" s="2" t="s">
        <v>23</v>
      </c>
      <c r="E826" s="2" t="s">
        <v>13</v>
      </c>
      <c r="F826" s="3" t="s">
        <v>91</v>
      </c>
      <c r="G826" s="2" t="s">
        <v>17</v>
      </c>
      <c r="J826" s="62"/>
      <c r="K826" s="63"/>
      <c r="L826" s="63"/>
      <c r="M826" s="63"/>
      <c r="N826" s="63"/>
    </row>
    <row r="827" spans="1:14" x14ac:dyDescent="0.25">
      <c r="A827" s="2">
        <v>159</v>
      </c>
      <c r="B827" s="2" t="s">
        <v>6</v>
      </c>
      <c r="C827" s="2">
        <v>22728.624224300002</v>
      </c>
      <c r="D827" s="2" t="s">
        <v>23</v>
      </c>
      <c r="E827" s="2" t="s">
        <v>13</v>
      </c>
      <c r="F827" s="3" t="s">
        <v>91</v>
      </c>
      <c r="G827" s="2" t="s">
        <v>17</v>
      </c>
      <c r="J827" s="62"/>
      <c r="K827" s="63"/>
      <c r="L827" s="63"/>
      <c r="M827" s="63"/>
      <c r="N827" s="63"/>
    </row>
    <row r="828" spans="1:14" x14ac:dyDescent="0.25">
      <c r="A828" s="2">
        <v>421</v>
      </c>
      <c r="B828" s="2" t="s">
        <v>6</v>
      </c>
      <c r="C828" s="2">
        <v>22731.386027600001</v>
      </c>
      <c r="D828" s="2" t="s">
        <v>7</v>
      </c>
      <c r="E828" s="2" t="s">
        <v>13</v>
      </c>
      <c r="F828" s="3" t="s">
        <v>91</v>
      </c>
      <c r="G828" s="2" t="s">
        <v>17</v>
      </c>
      <c r="J828" s="62"/>
      <c r="K828" s="63"/>
      <c r="L828" s="63"/>
      <c r="M828" s="63"/>
      <c r="N828" s="63"/>
    </row>
    <row r="829" spans="1:14" x14ac:dyDescent="0.25">
      <c r="A829" s="2">
        <v>561</v>
      </c>
      <c r="B829" s="2" t="s">
        <v>6</v>
      </c>
      <c r="C829" s="2">
        <v>22768.353968399999</v>
      </c>
      <c r="D829" s="2" t="s">
        <v>23</v>
      </c>
      <c r="E829" s="2" t="s">
        <v>13</v>
      </c>
      <c r="F829" s="3" t="s">
        <v>91</v>
      </c>
      <c r="G829" s="2" t="s">
        <v>17</v>
      </c>
      <c r="J829" s="62"/>
      <c r="K829" s="63"/>
      <c r="L829" s="63"/>
      <c r="M829" s="63"/>
      <c r="N829" s="63"/>
    </row>
    <row r="830" spans="1:14" x14ac:dyDescent="0.25">
      <c r="A830" s="2">
        <v>1556</v>
      </c>
      <c r="B830" s="2" t="s">
        <v>6</v>
      </c>
      <c r="C830" s="2">
        <v>22793.027963299999</v>
      </c>
      <c r="D830" s="2" t="s">
        <v>16</v>
      </c>
      <c r="E830" s="2" t="s">
        <v>13</v>
      </c>
      <c r="F830" s="3" t="s">
        <v>91</v>
      </c>
      <c r="G830" s="2" t="s">
        <v>17</v>
      </c>
      <c r="J830" s="62"/>
      <c r="K830" s="63"/>
      <c r="L830" s="63"/>
      <c r="M830" s="63"/>
      <c r="N830" s="63"/>
    </row>
    <row r="831" spans="1:14" x14ac:dyDescent="0.25">
      <c r="A831" s="2">
        <v>39</v>
      </c>
      <c r="B831" s="2" t="s">
        <v>6</v>
      </c>
      <c r="C831" s="2">
        <v>23054.6025501</v>
      </c>
      <c r="D831" s="2" t="s">
        <v>7</v>
      </c>
      <c r="E831" s="2" t="s">
        <v>13</v>
      </c>
      <c r="F831" s="3" t="s">
        <v>90</v>
      </c>
      <c r="G831" s="2" t="s">
        <v>9</v>
      </c>
      <c r="J831" s="62"/>
      <c r="K831" s="63"/>
      <c r="L831" s="63"/>
      <c r="M831" s="63"/>
      <c r="N831" s="63"/>
    </row>
    <row r="832" spans="1:14" x14ac:dyDescent="0.25">
      <c r="A832" s="2">
        <v>1463</v>
      </c>
      <c r="B832" s="2" t="s">
        <v>6</v>
      </c>
      <c r="C832" s="2">
        <v>23232.4519076</v>
      </c>
      <c r="D832" s="2" t="s">
        <v>7</v>
      </c>
      <c r="E832" s="2" t="s">
        <v>13</v>
      </c>
      <c r="F832" s="3" t="s">
        <v>91</v>
      </c>
      <c r="G832" s="2" t="s">
        <v>17</v>
      </c>
      <c r="J832" s="62"/>
      <c r="K832" s="63"/>
      <c r="L832" s="63"/>
      <c r="M832" s="63"/>
      <c r="N832" s="63"/>
    </row>
    <row r="833" spans="1:14" x14ac:dyDescent="0.25">
      <c r="A833" s="2">
        <v>86</v>
      </c>
      <c r="B833" s="2" t="s">
        <v>6</v>
      </c>
      <c r="C833" s="2">
        <v>23234.755719500001</v>
      </c>
      <c r="D833" s="2" t="s">
        <v>7</v>
      </c>
      <c r="E833" s="2" t="s">
        <v>15</v>
      </c>
      <c r="F833" s="3" t="s">
        <v>90</v>
      </c>
      <c r="G833" s="2" t="s">
        <v>9</v>
      </c>
      <c r="J833" s="62"/>
      <c r="K833" s="63"/>
      <c r="L833" s="63"/>
      <c r="M833" s="63"/>
      <c r="N833" s="63"/>
    </row>
    <row r="834" spans="1:14" x14ac:dyDescent="0.25">
      <c r="A834" s="2">
        <v>1571</v>
      </c>
      <c r="B834" s="2" t="s">
        <v>6</v>
      </c>
      <c r="C834" s="2">
        <v>23257.386598699999</v>
      </c>
      <c r="D834" s="2" t="s">
        <v>16</v>
      </c>
      <c r="E834" s="2" t="s">
        <v>13</v>
      </c>
      <c r="F834" s="3" t="s">
        <v>91</v>
      </c>
      <c r="G834" s="2" t="s">
        <v>17</v>
      </c>
      <c r="J834" s="62"/>
      <c r="K834" s="63"/>
      <c r="L834" s="63"/>
      <c r="M834" s="63"/>
      <c r="N834" s="63"/>
    </row>
    <row r="835" spans="1:14" x14ac:dyDescent="0.25">
      <c r="A835" s="2">
        <v>556</v>
      </c>
      <c r="B835" s="2" t="s">
        <v>6</v>
      </c>
      <c r="C835" s="2">
        <v>23321.922082900001</v>
      </c>
      <c r="D835" s="2" t="s">
        <v>23</v>
      </c>
      <c r="E835" s="2" t="s">
        <v>13</v>
      </c>
      <c r="F835" s="3" t="s">
        <v>91</v>
      </c>
      <c r="G835" s="2" t="s">
        <v>17</v>
      </c>
      <c r="J835" s="62"/>
      <c r="K835" s="63"/>
      <c r="L835" s="63"/>
      <c r="M835" s="63"/>
      <c r="N835" s="63"/>
    </row>
    <row r="836" spans="1:14" x14ac:dyDescent="0.25">
      <c r="A836" s="2">
        <v>1416</v>
      </c>
      <c r="B836" s="2" t="s">
        <v>6</v>
      </c>
      <c r="C836" s="2">
        <v>23435.9624573</v>
      </c>
      <c r="D836" s="2" t="s">
        <v>7</v>
      </c>
      <c r="E836" s="2" t="s">
        <v>8</v>
      </c>
      <c r="F836" s="3" t="s">
        <v>91</v>
      </c>
      <c r="G836" s="2" t="s">
        <v>17</v>
      </c>
      <c r="J836" s="62"/>
      <c r="K836" s="63"/>
      <c r="L836" s="63"/>
      <c r="M836" s="63"/>
      <c r="N836" s="63"/>
    </row>
    <row r="837" spans="1:14" x14ac:dyDescent="0.25">
      <c r="A837" s="2">
        <v>1309</v>
      </c>
      <c r="B837" s="2" t="s">
        <v>6</v>
      </c>
      <c r="C837" s="2">
        <v>23517.546458199999</v>
      </c>
      <c r="D837" s="2" t="s">
        <v>7</v>
      </c>
      <c r="E837" s="2" t="s">
        <v>13</v>
      </c>
      <c r="F837" s="3" t="s">
        <v>91</v>
      </c>
      <c r="G837" s="2" t="s">
        <v>17</v>
      </c>
      <c r="J837" s="62"/>
      <c r="K837" s="63"/>
      <c r="L837" s="63"/>
      <c r="M837" s="63"/>
      <c r="N837" s="63"/>
    </row>
    <row r="838" spans="1:14" x14ac:dyDescent="0.25">
      <c r="A838" s="2">
        <v>1593</v>
      </c>
      <c r="B838" s="2" t="s">
        <v>6</v>
      </c>
      <c r="C838" s="2">
        <v>23607.191545500002</v>
      </c>
      <c r="D838" s="2" t="s">
        <v>23</v>
      </c>
      <c r="E838" s="2" t="s">
        <v>13</v>
      </c>
      <c r="F838" s="3" t="s">
        <v>91</v>
      </c>
      <c r="G838" s="2" t="s">
        <v>17</v>
      </c>
      <c r="J838" s="62"/>
      <c r="K838" s="63"/>
      <c r="L838" s="63"/>
      <c r="M838" s="63"/>
      <c r="N838" s="63"/>
    </row>
    <row r="839" spans="1:14" x14ac:dyDescent="0.25">
      <c r="A839" s="2">
        <v>279</v>
      </c>
      <c r="B839" s="2" t="s">
        <v>6</v>
      </c>
      <c r="C839" s="2">
        <v>23674.079834600001</v>
      </c>
      <c r="D839" s="2" t="s">
        <v>7</v>
      </c>
      <c r="E839" s="2" t="s">
        <v>13</v>
      </c>
      <c r="F839" s="3" t="s">
        <v>91</v>
      </c>
      <c r="G839" s="2" t="s">
        <v>17</v>
      </c>
      <c r="J839" s="62"/>
      <c r="K839" s="63"/>
      <c r="L839" s="63"/>
      <c r="M839" s="63"/>
      <c r="N839" s="63"/>
    </row>
    <row r="840" spans="1:14" x14ac:dyDescent="0.25">
      <c r="A840" s="2">
        <v>555</v>
      </c>
      <c r="B840" s="2" t="s">
        <v>6</v>
      </c>
      <c r="C840" s="2">
        <v>23681.3224142</v>
      </c>
      <c r="D840" s="2" t="s">
        <v>23</v>
      </c>
      <c r="E840" s="2" t="s">
        <v>13</v>
      </c>
      <c r="F840" s="3" t="s">
        <v>91</v>
      </c>
      <c r="G840" s="2" t="s">
        <v>17</v>
      </c>
      <c r="J840" s="62"/>
      <c r="K840" s="63"/>
      <c r="L840" s="63"/>
      <c r="M840" s="63"/>
      <c r="N840" s="63"/>
    </row>
    <row r="841" spans="1:14" x14ac:dyDescent="0.25">
      <c r="A841" s="2">
        <v>424</v>
      </c>
      <c r="B841" s="2" t="s">
        <v>6</v>
      </c>
      <c r="C841" s="2">
        <v>23702.2559803</v>
      </c>
      <c r="D841" s="2" t="s">
        <v>7</v>
      </c>
      <c r="E841" s="2" t="s">
        <v>13</v>
      </c>
      <c r="F841" s="3" t="s">
        <v>91</v>
      </c>
      <c r="G841" s="2" t="s">
        <v>17</v>
      </c>
      <c r="J841" s="62"/>
      <c r="K841" s="63"/>
      <c r="L841" s="63"/>
      <c r="M841" s="63"/>
      <c r="N841" s="63"/>
    </row>
    <row r="842" spans="1:14" x14ac:dyDescent="0.25">
      <c r="A842" s="2">
        <v>1015</v>
      </c>
      <c r="B842" s="2" t="s">
        <v>6</v>
      </c>
      <c r="C842" s="2">
        <v>23710.152456299998</v>
      </c>
      <c r="D842" s="2" t="s">
        <v>21</v>
      </c>
      <c r="E842" s="2" t="s">
        <v>13</v>
      </c>
      <c r="F842" s="3" t="s">
        <v>92</v>
      </c>
      <c r="G842" s="2" t="s">
        <v>19</v>
      </c>
      <c r="J842" s="62"/>
      <c r="K842" s="63"/>
      <c r="L842" s="63"/>
      <c r="M842" s="63"/>
      <c r="N842" s="63"/>
    </row>
    <row r="843" spans="1:14" x14ac:dyDescent="0.25">
      <c r="A843" s="2">
        <v>947</v>
      </c>
      <c r="B843" s="2" t="s">
        <v>6</v>
      </c>
      <c r="C843" s="2">
        <v>23978.8246411</v>
      </c>
      <c r="D843" s="2" t="s">
        <v>22</v>
      </c>
      <c r="E843" s="2" t="s">
        <v>13</v>
      </c>
      <c r="F843" s="3" t="s">
        <v>92</v>
      </c>
      <c r="G843" s="2" t="s">
        <v>19</v>
      </c>
      <c r="J843" s="62"/>
      <c r="K843" s="63"/>
      <c r="L843" s="63"/>
      <c r="M843" s="63"/>
      <c r="N843" s="63"/>
    </row>
    <row r="844" spans="1:14" x14ac:dyDescent="0.25">
      <c r="A844" s="2">
        <v>1403</v>
      </c>
      <c r="B844" s="2" t="s">
        <v>6</v>
      </c>
      <c r="C844" s="2">
        <v>24123.596896200001</v>
      </c>
      <c r="D844" s="2" t="s">
        <v>20</v>
      </c>
      <c r="E844" s="2" t="s">
        <v>13</v>
      </c>
      <c r="F844" s="3" t="s">
        <v>92</v>
      </c>
      <c r="G844" s="2" t="s">
        <v>19</v>
      </c>
      <c r="J844" s="62"/>
      <c r="K844" s="63"/>
      <c r="L844" s="63"/>
      <c r="M844" s="63"/>
      <c r="N844" s="63"/>
    </row>
    <row r="845" spans="1:14" x14ac:dyDescent="0.25">
      <c r="A845" s="2">
        <v>1065</v>
      </c>
      <c r="B845" s="2" t="s">
        <v>6</v>
      </c>
      <c r="C845" s="2">
        <v>24179.938571499999</v>
      </c>
      <c r="D845" s="2" t="s">
        <v>20</v>
      </c>
      <c r="E845" s="2" t="s">
        <v>10</v>
      </c>
      <c r="F845" s="3" t="s">
        <v>92</v>
      </c>
      <c r="G845" s="2" t="s">
        <v>19</v>
      </c>
      <c r="J845" s="62"/>
      <c r="K845" s="63"/>
      <c r="L845" s="63"/>
      <c r="M845" s="63"/>
      <c r="N845" s="63"/>
    </row>
    <row r="846" spans="1:14" x14ac:dyDescent="0.25">
      <c r="A846" s="2">
        <v>206</v>
      </c>
      <c r="B846" s="2" t="s">
        <v>6</v>
      </c>
      <c r="C846" s="2">
        <v>24188.101227399999</v>
      </c>
      <c r="D846" s="2" t="s">
        <v>20</v>
      </c>
      <c r="E846" s="2" t="s">
        <v>13</v>
      </c>
      <c r="F846" s="3" t="s">
        <v>92</v>
      </c>
      <c r="G846" s="2" t="s">
        <v>19</v>
      </c>
      <c r="J846" s="62"/>
      <c r="K846" s="63"/>
      <c r="L846" s="63"/>
      <c r="M846" s="63"/>
      <c r="N846" s="63"/>
    </row>
    <row r="847" spans="1:14" x14ac:dyDescent="0.25">
      <c r="A847" s="2">
        <v>1186</v>
      </c>
      <c r="B847" s="2" t="s">
        <v>6</v>
      </c>
      <c r="C847" s="2">
        <v>24233.082715699999</v>
      </c>
      <c r="D847" s="2" t="s">
        <v>20</v>
      </c>
      <c r="E847" s="2" t="s">
        <v>13</v>
      </c>
      <c r="F847" s="3" t="s">
        <v>92</v>
      </c>
      <c r="G847" s="2" t="s">
        <v>19</v>
      </c>
      <c r="J847" s="62"/>
      <c r="K847" s="63"/>
      <c r="L847" s="63"/>
      <c r="M847" s="63"/>
      <c r="N847" s="63"/>
    </row>
    <row r="848" spans="1:14" x14ac:dyDescent="0.25">
      <c r="A848" s="2">
        <v>1069</v>
      </c>
      <c r="B848" s="2" t="s">
        <v>6</v>
      </c>
      <c r="C848" s="2">
        <v>24270.7287105</v>
      </c>
      <c r="D848" s="2" t="s">
        <v>20</v>
      </c>
      <c r="E848" s="2" t="s">
        <v>13</v>
      </c>
      <c r="F848" s="3" t="s">
        <v>92</v>
      </c>
      <c r="G848" s="2" t="s">
        <v>19</v>
      </c>
      <c r="J848" s="62"/>
      <c r="K848" s="63"/>
      <c r="L848" s="63"/>
      <c r="M848" s="63"/>
      <c r="N848" s="63"/>
    </row>
    <row r="849" spans="1:14" x14ac:dyDescent="0.25">
      <c r="A849" s="2">
        <v>1405</v>
      </c>
      <c r="B849" s="2" t="s">
        <v>6</v>
      </c>
      <c r="C849" s="2">
        <v>24437.607433500001</v>
      </c>
      <c r="D849" s="2" t="s">
        <v>7</v>
      </c>
      <c r="E849" s="2" t="s">
        <v>13</v>
      </c>
      <c r="F849" s="3" t="s">
        <v>91</v>
      </c>
      <c r="G849" s="2" t="s">
        <v>17</v>
      </c>
      <c r="J849" s="62"/>
      <c r="K849" s="63"/>
      <c r="L849" s="63"/>
      <c r="M849" s="63"/>
      <c r="N849" s="63"/>
    </row>
    <row r="850" spans="1:14" x14ac:dyDescent="0.25">
      <c r="A850" s="2">
        <v>125</v>
      </c>
      <c r="B850" s="2" t="s">
        <v>6</v>
      </c>
      <c r="C850" s="2">
        <v>24448.016928100002</v>
      </c>
      <c r="D850" s="2" t="s">
        <v>23</v>
      </c>
      <c r="E850" s="2" t="s">
        <v>13</v>
      </c>
      <c r="F850" s="3" t="s">
        <v>91</v>
      </c>
      <c r="G850" s="2" t="s">
        <v>17</v>
      </c>
      <c r="J850" s="62"/>
      <c r="K850" s="63"/>
      <c r="L850" s="63"/>
      <c r="M850" s="63"/>
      <c r="N850" s="63"/>
    </row>
    <row r="851" spans="1:14" x14ac:dyDescent="0.25">
      <c r="A851" s="2">
        <v>1221</v>
      </c>
      <c r="B851" s="2" t="s">
        <v>6</v>
      </c>
      <c r="C851" s="2">
        <v>24478.395484299999</v>
      </c>
      <c r="D851" s="2" t="s">
        <v>23</v>
      </c>
      <c r="E851" s="2" t="s">
        <v>13</v>
      </c>
      <c r="F851" s="3" t="s">
        <v>91</v>
      </c>
      <c r="G851" s="2" t="s">
        <v>17</v>
      </c>
      <c r="J851" s="62"/>
      <c r="K851" s="63"/>
      <c r="L851" s="63"/>
      <c r="M851" s="63"/>
      <c r="N851" s="63"/>
    </row>
    <row r="852" spans="1:14" x14ac:dyDescent="0.25">
      <c r="A852" s="2">
        <v>396</v>
      </c>
      <c r="B852" s="2" t="s">
        <v>6</v>
      </c>
      <c r="C852" s="2">
        <v>24502.910496600001</v>
      </c>
      <c r="D852" s="2" t="s">
        <v>20</v>
      </c>
      <c r="E852" s="2" t="s">
        <v>13</v>
      </c>
      <c r="F852" s="3" t="s">
        <v>92</v>
      </c>
      <c r="G852" s="2" t="s">
        <v>19</v>
      </c>
      <c r="J852" s="62"/>
      <c r="K852" s="63"/>
      <c r="L852" s="63"/>
      <c r="M852" s="63"/>
      <c r="N852" s="63"/>
    </row>
    <row r="853" spans="1:14" x14ac:dyDescent="0.25">
      <c r="A853" s="2">
        <v>1623</v>
      </c>
      <c r="B853" s="2" t="s">
        <v>6</v>
      </c>
      <c r="C853" s="2">
        <v>24592.137179099998</v>
      </c>
      <c r="D853" s="2" t="s">
        <v>7</v>
      </c>
      <c r="E853" s="2" t="s">
        <v>13</v>
      </c>
      <c r="F853" s="3" t="s">
        <v>91</v>
      </c>
      <c r="G853" s="2" t="s">
        <v>17</v>
      </c>
      <c r="J853" s="62"/>
      <c r="K853" s="63"/>
      <c r="L853" s="63"/>
      <c r="M853" s="63"/>
      <c r="N853" s="63"/>
    </row>
    <row r="854" spans="1:14" x14ac:dyDescent="0.25">
      <c r="A854" s="2">
        <v>250</v>
      </c>
      <c r="B854" s="2" t="s">
        <v>6</v>
      </c>
      <c r="C854" s="2">
        <v>24614.076397500001</v>
      </c>
      <c r="D854" s="2" t="s">
        <v>7</v>
      </c>
      <c r="E854" s="2" t="s">
        <v>13</v>
      </c>
      <c r="F854" s="3" t="s">
        <v>91</v>
      </c>
      <c r="G854" s="2" t="s">
        <v>17</v>
      </c>
      <c r="J854" s="62"/>
      <c r="K854" s="63"/>
      <c r="L854" s="63"/>
      <c r="M854" s="63"/>
      <c r="N854" s="63"/>
    </row>
    <row r="855" spans="1:14" x14ac:dyDescent="0.25">
      <c r="A855" s="2">
        <v>1474</v>
      </c>
      <c r="B855" s="2" t="s">
        <v>6</v>
      </c>
      <c r="C855" s="2">
        <v>24648.330324800001</v>
      </c>
      <c r="D855" s="2" t="s">
        <v>7</v>
      </c>
      <c r="E855" s="2" t="s">
        <v>13</v>
      </c>
      <c r="F855" s="3" t="s">
        <v>91</v>
      </c>
      <c r="G855" s="2" t="s">
        <v>17</v>
      </c>
      <c r="J855" s="62"/>
      <c r="K855" s="63"/>
      <c r="L855" s="63"/>
      <c r="M855" s="63"/>
      <c r="N855" s="63"/>
    </row>
    <row r="856" spans="1:14" x14ac:dyDescent="0.25">
      <c r="A856" s="2">
        <v>199</v>
      </c>
      <c r="B856" s="2" t="s">
        <v>6</v>
      </c>
      <c r="C856" s="2">
        <v>25062.105877599999</v>
      </c>
      <c r="D856" s="2" t="s">
        <v>23</v>
      </c>
      <c r="E856" s="2" t="s">
        <v>13</v>
      </c>
      <c r="F856" s="3" t="s">
        <v>91</v>
      </c>
      <c r="G856" s="2" t="s">
        <v>17</v>
      </c>
      <c r="J856" s="62"/>
      <c r="K856" s="63"/>
      <c r="L856" s="63"/>
      <c r="M856" s="63"/>
      <c r="N856" s="63"/>
    </row>
    <row r="857" spans="1:14" x14ac:dyDescent="0.25">
      <c r="A857" s="2">
        <v>1234</v>
      </c>
      <c r="B857" s="2" t="s">
        <v>6</v>
      </c>
      <c r="C857" s="2">
        <v>25069.506136</v>
      </c>
      <c r="D857" s="2" t="s">
        <v>18</v>
      </c>
      <c r="E857" s="2" t="s">
        <v>13</v>
      </c>
      <c r="F857" s="3" t="s">
        <v>92</v>
      </c>
      <c r="G857" s="2" t="s">
        <v>19</v>
      </c>
      <c r="J857" s="62"/>
      <c r="K857" s="63"/>
      <c r="L857" s="63"/>
      <c r="M857" s="63"/>
      <c r="N857" s="63"/>
    </row>
    <row r="858" spans="1:14" x14ac:dyDescent="0.25">
      <c r="A858" s="2">
        <v>1083</v>
      </c>
      <c r="B858" s="2" t="s">
        <v>6</v>
      </c>
      <c r="C858" s="2">
        <v>25106.5174988</v>
      </c>
      <c r="D858" s="2" t="s">
        <v>20</v>
      </c>
      <c r="E858" s="2" t="s">
        <v>13</v>
      </c>
      <c r="F858" s="3" t="s">
        <v>92</v>
      </c>
      <c r="G858" s="2" t="s">
        <v>19</v>
      </c>
      <c r="J858" s="62"/>
      <c r="K858" s="63"/>
      <c r="L858" s="63"/>
      <c r="M858" s="63"/>
      <c r="N858" s="63"/>
    </row>
    <row r="859" spans="1:14" x14ac:dyDescent="0.25">
      <c r="A859" s="2">
        <v>1466</v>
      </c>
      <c r="B859" s="2" t="s">
        <v>6</v>
      </c>
      <c r="C859" s="2">
        <v>25152.4265882</v>
      </c>
      <c r="D859" s="2" t="s">
        <v>7</v>
      </c>
      <c r="E859" s="2" t="s">
        <v>13</v>
      </c>
      <c r="F859" s="3" t="s">
        <v>91</v>
      </c>
      <c r="G859" s="2" t="s">
        <v>17</v>
      </c>
      <c r="J859" s="62"/>
      <c r="K859" s="63"/>
      <c r="L859" s="63"/>
      <c r="M859" s="63"/>
      <c r="N859" s="63"/>
    </row>
    <row r="860" spans="1:14" x14ac:dyDescent="0.25">
      <c r="A860" s="2">
        <v>657</v>
      </c>
      <c r="B860" s="2" t="s">
        <v>6</v>
      </c>
      <c r="C860" s="2">
        <v>25180.404095499998</v>
      </c>
      <c r="D860" s="2" t="s">
        <v>23</v>
      </c>
      <c r="E860" s="2" t="s">
        <v>13</v>
      </c>
      <c r="F860" s="3" t="s">
        <v>91</v>
      </c>
      <c r="G860" s="2" t="s">
        <v>17</v>
      </c>
      <c r="J860" s="62"/>
      <c r="K860" s="63"/>
      <c r="L860" s="63"/>
      <c r="M860" s="63"/>
      <c r="N860" s="63"/>
    </row>
    <row r="861" spans="1:14" x14ac:dyDescent="0.25">
      <c r="A861" s="2">
        <v>87</v>
      </c>
      <c r="B861" s="2" t="s">
        <v>6</v>
      </c>
      <c r="C861" s="2">
        <v>25231.329198700001</v>
      </c>
      <c r="D861" s="2" t="s">
        <v>7</v>
      </c>
      <c r="E861" s="2" t="s">
        <v>13</v>
      </c>
      <c r="F861" s="3" t="s">
        <v>90</v>
      </c>
      <c r="G861" s="2" t="s">
        <v>9</v>
      </c>
      <c r="J861" s="62"/>
      <c r="K861" s="63"/>
      <c r="L861" s="63"/>
      <c r="M861" s="63"/>
      <c r="N861" s="63"/>
    </row>
    <row r="862" spans="1:14" x14ac:dyDescent="0.25">
      <c r="A862" s="2">
        <v>164</v>
      </c>
      <c r="B862" s="2" t="s">
        <v>6</v>
      </c>
      <c r="C862" s="2">
        <v>25231.76326</v>
      </c>
      <c r="D862" s="2" t="s">
        <v>20</v>
      </c>
      <c r="E862" s="2" t="s">
        <v>13</v>
      </c>
      <c r="F862" s="3" t="s">
        <v>92</v>
      </c>
      <c r="G862" s="2" t="s">
        <v>19</v>
      </c>
      <c r="J862" s="62"/>
      <c r="K862" s="63"/>
      <c r="L862" s="63"/>
      <c r="M862" s="63"/>
      <c r="N862" s="63"/>
    </row>
    <row r="863" spans="1:14" x14ac:dyDescent="0.25">
      <c r="A863" s="2">
        <v>287</v>
      </c>
      <c r="B863" s="2" t="s">
        <v>6</v>
      </c>
      <c r="C863" s="2">
        <v>25232.083480900001</v>
      </c>
      <c r="D863" s="2" t="s">
        <v>7</v>
      </c>
      <c r="E863" s="2" t="s">
        <v>13</v>
      </c>
      <c r="F863" s="3" t="s">
        <v>91</v>
      </c>
      <c r="G863" s="2" t="s">
        <v>17</v>
      </c>
      <c r="J863" s="62"/>
      <c r="K863" s="63"/>
      <c r="L863" s="63"/>
      <c r="M863" s="63"/>
      <c r="N863" s="63"/>
    </row>
    <row r="864" spans="1:14" x14ac:dyDescent="0.25">
      <c r="A864" s="2">
        <v>1748</v>
      </c>
      <c r="B864" s="2" t="s">
        <v>6</v>
      </c>
      <c r="C864" s="2">
        <v>25263.845314900002</v>
      </c>
      <c r="D864" s="2" t="s">
        <v>7</v>
      </c>
      <c r="E864" s="2" t="s">
        <v>13</v>
      </c>
      <c r="F864" s="3" t="s">
        <v>91</v>
      </c>
      <c r="G864" s="2" t="s">
        <v>17</v>
      </c>
      <c r="J864" s="62"/>
      <c r="K864" s="63"/>
      <c r="L864" s="63"/>
      <c r="M864" s="63"/>
      <c r="N864" s="63"/>
    </row>
    <row r="865" spans="1:14" x14ac:dyDescent="0.25">
      <c r="A865" s="2">
        <v>765</v>
      </c>
      <c r="B865" s="2" t="s">
        <v>6</v>
      </c>
      <c r="C865" s="2">
        <v>25394.726085800001</v>
      </c>
      <c r="D865" s="2" t="s">
        <v>7</v>
      </c>
      <c r="E865" s="2" t="s">
        <v>15</v>
      </c>
      <c r="F865" s="3" t="s">
        <v>91</v>
      </c>
      <c r="G865" s="2" t="s">
        <v>17</v>
      </c>
      <c r="J865" s="62"/>
      <c r="K865" s="63"/>
      <c r="L865" s="63"/>
      <c r="M865" s="63"/>
      <c r="N865" s="63"/>
    </row>
    <row r="866" spans="1:14" x14ac:dyDescent="0.25">
      <c r="A866" s="2">
        <v>687</v>
      </c>
      <c r="B866" s="2" t="s">
        <v>6</v>
      </c>
      <c r="C866" s="2">
        <v>25498.1835044</v>
      </c>
      <c r="D866" s="2" t="s">
        <v>23</v>
      </c>
      <c r="E866" s="2" t="s">
        <v>13</v>
      </c>
      <c r="F866" s="3" t="s">
        <v>91</v>
      </c>
      <c r="G866" s="2" t="s">
        <v>17</v>
      </c>
      <c r="J866" s="62"/>
      <c r="K866" s="63"/>
      <c r="L866" s="63"/>
      <c r="M866" s="63"/>
      <c r="N866" s="63"/>
    </row>
    <row r="867" spans="1:14" x14ac:dyDescent="0.25">
      <c r="A867" s="2">
        <v>1424</v>
      </c>
      <c r="B867" s="2" t="s">
        <v>6</v>
      </c>
      <c r="C867" s="2">
        <v>25633.173386099999</v>
      </c>
      <c r="D867" s="2" t="s">
        <v>7</v>
      </c>
      <c r="E867" s="2" t="s">
        <v>13</v>
      </c>
      <c r="F867" s="3" t="s">
        <v>91</v>
      </c>
      <c r="G867" s="2" t="s">
        <v>17</v>
      </c>
      <c r="J867" s="62"/>
      <c r="K867" s="63"/>
      <c r="L867" s="63"/>
      <c r="M867" s="63"/>
      <c r="N867" s="63"/>
    </row>
    <row r="868" spans="1:14" x14ac:dyDescent="0.25">
      <c r="A868" s="2">
        <v>404</v>
      </c>
      <c r="B868" s="2" t="s">
        <v>6</v>
      </c>
      <c r="C868" s="2">
        <v>25649.4918531</v>
      </c>
      <c r="D868" s="2" t="s">
        <v>7</v>
      </c>
      <c r="E868" s="2" t="s">
        <v>13</v>
      </c>
      <c r="F868" s="3" t="s">
        <v>91</v>
      </c>
      <c r="G868" s="2" t="s">
        <v>17</v>
      </c>
      <c r="J868" s="62"/>
      <c r="K868" s="63"/>
      <c r="L868" s="63"/>
      <c r="M868" s="63"/>
      <c r="N868" s="63"/>
    </row>
    <row r="869" spans="1:14" x14ac:dyDescent="0.25">
      <c r="A869" s="2">
        <v>729</v>
      </c>
      <c r="B869" s="2" t="s">
        <v>6</v>
      </c>
      <c r="C869" s="2">
        <v>25656.997600999999</v>
      </c>
      <c r="D869" s="2" t="s">
        <v>7</v>
      </c>
      <c r="E869" s="2" t="s">
        <v>13</v>
      </c>
      <c r="F869" s="3" t="s">
        <v>91</v>
      </c>
      <c r="G869" s="2" t="s">
        <v>17</v>
      </c>
      <c r="J869" s="62"/>
      <c r="K869" s="63"/>
      <c r="L869" s="63"/>
      <c r="M869" s="63"/>
      <c r="N869" s="63"/>
    </row>
    <row r="870" spans="1:14" x14ac:dyDescent="0.25">
      <c r="A870" s="2">
        <v>1233</v>
      </c>
      <c r="B870" s="2" t="s">
        <v>6</v>
      </c>
      <c r="C870" s="2">
        <v>25822.1367388</v>
      </c>
      <c r="D870" s="2" t="s">
        <v>7</v>
      </c>
      <c r="E870" s="2" t="s">
        <v>12</v>
      </c>
      <c r="F870" s="3" t="s">
        <v>91</v>
      </c>
      <c r="G870" s="2" t="s">
        <v>17</v>
      </c>
      <c r="J870" s="62"/>
      <c r="K870" s="63"/>
      <c r="L870" s="63"/>
      <c r="M870" s="63"/>
      <c r="N870" s="63"/>
    </row>
    <row r="871" spans="1:14" x14ac:dyDescent="0.25">
      <c r="A871" s="2">
        <v>1577</v>
      </c>
      <c r="B871" s="2" t="s">
        <v>6</v>
      </c>
      <c r="C871" s="2">
        <v>25850.4430244</v>
      </c>
      <c r="D871" s="2" t="s">
        <v>7</v>
      </c>
      <c r="E871" s="2" t="s">
        <v>13</v>
      </c>
      <c r="F871" s="3" t="s">
        <v>91</v>
      </c>
      <c r="G871" s="2" t="s">
        <v>17</v>
      </c>
      <c r="J871" s="62"/>
      <c r="K871" s="63"/>
      <c r="L871" s="63"/>
      <c r="M871" s="63"/>
      <c r="N871" s="63"/>
    </row>
    <row r="872" spans="1:14" x14ac:dyDescent="0.25">
      <c r="A872" s="2">
        <v>849</v>
      </c>
      <c r="B872" s="2" t="s">
        <v>6</v>
      </c>
      <c r="C872" s="2">
        <v>25908.620658799999</v>
      </c>
      <c r="D872" s="2" t="s">
        <v>7</v>
      </c>
      <c r="E872" s="2" t="s">
        <v>12</v>
      </c>
      <c r="F872" s="3" t="s">
        <v>91</v>
      </c>
      <c r="G872" s="2" t="s">
        <v>17</v>
      </c>
      <c r="J872" s="62"/>
      <c r="K872" s="63"/>
      <c r="L872" s="63"/>
      <c r="M872" s="63"/>
      <c r="N872" s="63"/>
    </row>
    <row r="873" spans="1:14" x14ac:dyDescent="0.25">
      <c r="A873" s="2">
        <v>1455</v>
      </c>
      <c r="B873" s="2" t="s">
        <v>6</v>
      </c>
      <c r="C873" s="2">
        <v>25933.742470000001</v>
      </c>
      <c r="D873" s="2" t="s">
        <v>7</v>
      </c>
      <c r="E873" s="2" t="s">
        <v>13</v>
      </c>
      <c r="F873" s="3" t="s">
        <v>91</v>
      </c>
      <c r="G873" s="2" t="s">
        <v>17</v>
      </c>
      <c r="J873" s="62"/>
      <c r="K873" s="63"/>
      <c r="L873" s="63"/>
      <c r="M873" s="63"/>
      <c r="N873" s="63"/>
    </row>
    <row r="874" spans="1:14" x14ac:dyDescent="0.25">
      <c r="A874" s="2">
        <v>41</v>
      </c>
      <c r="B874" s="2" t="s">
        <v>6</v>
      </c>
      <c r="C874" s="2">
        <v>25940.815870400002</v>
      </c>
      <c r="D874" s="2" t="s">
        <v>7</v>
      </c>
      <c r="E874" s="2" t="s">
        <v>13</v>
      </c>
      <c r="F874" s="3" t="s">
        <v>90</v>
      </c>
      <c r="G874" s="2" t="s">
        <v>9</v>
      </c>
      <c r="J874" s="62"/>
      <c r="K874" s="63"/>
      <c r="L874" s="63"/>
      <c r="M874" s="63"/>
      <c r="N874" s="63"/>
    </row>
    <row r="875" spans="1:14" x14ac:dyDescent="0.25">
      <c r="A875" s="2">
        <v>1418</v>
      </c>
      <c r="B875" s="2" t="s">
        <v>6</v>
      </c>
      <c r="C875" s="2">
        <v>26028.635865600001</v>
      </c>
      <c r="D875" s="2" t="s">
        <v>7</v>
      </c>
      <c r="E875" s="2" t="s">
        <v>13</v>
      </c>
      <c r="F875" s="3" t="s">
        <v>91</v>
      </c>
      <c r="G875" s="2" t="s">
        <v>17</v>
      </c>
      <c r="J875" s="62"/>
      <c r="K875" s="63"/>
      <c r="L875" s="63"/>
      <c r="M875" s="63"/>
      <c r="N875" s="63"/>
    </row>
    <row r="876" spans="1:14" x14ac:dyDescent="0.25">
      <c r="A876" s="2">
        <v>246</v>
      </c>
      <c r="B876" s="2" t="s">
        <v>6</v>
      </c>
      <c r="C876" s="2">
        <v>26072.182482100001</v>
      </c>
      <c r="D876" s="2" t="s">
        <v>7</v>
      </c>
      <c r="E876" s="2" t="s">
        <v>13</v>
      </c>
      <c r="F876" s="3" t="s">
        <v>91</v>
      </c>
      <c r="G876" s="2" t="s">
        <v>17</v>
      </c>
      <c r="J876" s="62"/>
      <c r="K876" s="63"/>
      <c r="L876" s="63"/>
      <c r="M876" s="63"/>
      <c r="N876" s="63"/>
    </row>
    <row r="877" spans="1:14" x14ac:dyDescent="0.25">
      <c r="A877" s="2">
        <v>1099</v>
      </c>
      <c r="B877" s="2" t="s">
        <v>6</v>
      </c>
      <c r="C877" s="2">
        <v>26078.879621100001</v>
      </c>
      <c r="D877" s="2" t="s">
        <v>7</v>
      </c>
      <c r="E877" s="2" t="s">
        <v>13</v>
      </c>
      <c r="F877" s="3" t="s">
        <v>91</v>
      </c>
      <c r="G877" s="2" t="s">
        <v>17</v>
      </c>
      <c r="J877" s="62"/>
      <c r="K877" s="63"/>
      <c r="L877" s="63"/>
      <c r="M877" s="63"/>
      <c r="N877" s="63"/>
    </row>
    <row r="878" spans="1:14" x14ac:dyDescent="0.25">
      <c r="A878" s="2">
        <v>783</v>
      </c>
      <c r="B878" s="2" t="s">
        <v>6</v>
      </c>
      <c r="C878" s="2">
        <v>26138.302582100001</v>
      </c>
      <c r="D878" s="2" t="s">
        <v>18</v>
      </c>
      <c r="E878" s="2" t="s">
        <v>13</v>
      </c>
      <c r="F878" s="3" t="s">
        <v>92</v>
      </c>
      <c r="G878" s="2" t="s">
        <v>19</v>
      </c>
      <c r="J878" s="62"/>
      <c r="K878" s="63"/>
      <c r="L878" s="63"/>
      <c r="M878" s="63"/>
      <c r="N878" s="63"/>
    </row>
    <row r="879" spans="1:14" x14ac:dyDescent="0.25">
      <c r="A879" s="2">
        <v>1270</v>
      </c>
      <c r="B879" s="2" t="s">
        <v>6</v>
      </c>
      <c r="C879" s="2">
        <v>26245.807626500002</v>
      </c>
      <c r="D879" s="2" t="s">
        <v>23</v>
      </c>
      <c r="E879" s="2" t="s">
        <v>13</v>
      </c>
      <c r="F879" s="3" t="s">
        <v>91</v>
      </c>
      <c r="G879" s="2" t="s">
        <v>17</v>
      </c>
      <c r="J879" s="62"/>
      <c r="K879" s="63"/>
      <c r="L879" s="63"/>
      <c r="M879" s="63"/>
      <c r="N879" s="63"/>
    </row>
    <row r="880" spans="1:14" x14ac:dyDescent="0.25">
      <c r="A880" s="2">
        <v>785</v>
      </c>
      <c r="B880" s="2" t="s">
        <v>6</v>
      </c>
      <c r="C880" s="2">
        <v>26248.959927399999</v>
      </c>
      <c r="D880" s="2" t="s">
        <v>7</v>
      </c>
      <c r="E880" s="2" t="s">
        <v>13</v>
      </c>
      <c r="F880" s="3" t="s">
        <v>91</v>
      </c>
      <c r="G880" s="2" t="s">
        <v>17</v>
      </c>
      <c r="J880" s="62"/>
      <c r="K880" s="63"/>
      <c r="L880" s="63"/>
      <c r="M880" s="63"/>
      <c r="N880" s="63"/>
    </row>
    <row r="881" spans="1:14" x14ac:dyDescent="0.25">
      <c r="A881" s="2">
        <v>599</v>
      </c>
      <c r="B881" s="2" t="s">
        <v>6</v>
      </c>
      <c r="C881" s="2">
        <v>26279.761283799999</v>
      </c>
      <c r="D881" s="2" t="s">
        <v>16</v>
      </c>
      <c r="E881" s="2" t="s">
        <v>13</v>
      </c>
      <c r="F881" s="3" t="s">
        <v>91</v>
      </c>
      <c r="G881" s="2" t="s">
        <v>17</v>
      </c>
      <c r="J881" s="62"/>
      <c r="K881" s="63"/>
      <c r="L881" s="63"/>
      <c r="M881" s="63"/>
      <c r="N881" s="63"/>
    </row>
    <row r="882" spans="1:14" x14ac:dyDescent="0.25">
      <c r="A882" s="2">
        <v>1201</v>
      </c>
      <c r="B882" s="2" t="s">
        <v>6</v>
      </c>
      <c r="C882" s="2">
        <v>26326.882983899999</v>
      </c>
      <c r="D882" s="2" t="s">
        <v>23</v>
      </c>
      <c r="E882" s="2" t="s">
        <v>13</v>
      </c>
      <c r="F882" s="3" t="s">
        <v>91</v>
      </c>
      <c r="G882" s="2" t="s">
        <v>17</v>
      </c>
      <c r="J882" s="62"/>
      <c r="K882" s="63"/>
      <c r="L882" s="63"/>
      <c r="M882" s="63"/>
      <c r="N882" s="63"/>
    </row>
    <row r="883" spans="1:14" x14ac:dyDescent="0.25">
      <c r="A883" s="2">
        <v>1713</v>
      </c>
      <c r="B883" s="2" t="s">
        <v>6</v>
      </c>
      <c r="C883" s="2">
        <v>26350.288778499998</v>
      </c>
      <c r="D883" s="2" t="s">
        <v>7</v>
      </c>
      <c r="E883" s="2" t="s">
        <v>13</v>
      </c>
      <c r="F883" s="3" t="s">
        <v>91</v>
      </c>
      <c r="G883" s="2" t="s">
        <v>17</v>
      </c>
      <c r="J883" s="62"/>
      <c r="K883" s="63"/>
      <c r="L883" s="63"/>
      <c r="M883" s="63"/>
      <c r="N883" s="63"/>
    </row>
    <row r="884" spans="1:14" x14ac:dyDescent="0.25">
      <c r="A884" s="2">
        <v>184</v>
      </c>
      <c r="B884" s="2" t="s">
        <v>6</v>
      </c>
      <c r="C884" s="2">
        <v>26375.850145299999</v>
      </c>
      <c r="D884" s="2" t="s">
        <v>20</v>
      </c>
      <c r="E884" s="2" t="s">
        <v>13</v>
      </c>
      <c r="F884" s="3" t="s">
        <v>92</v>
      </c>
      <c r="G884" s="2" t="s">
        <v>19</v>
      </c>
      <c r="J884" s="62"/>
      <c r="K884" s="63"/>
      <c r="L884" s="63"/>
      <c r="M884" s="63"/>
      <c r="N884" s="63"/>
    </row>
    <row r="885" spans="1:14" x14ac:dyDescent="0.25">
      <c r="A885" s="2">
        <v>1446</v>
      </c>
      <c r="B885" s="2" t="s">
        <v>6</v>
      </c>
      <c r="C885" s="2">
        <v>26566.2182837</v>
      </c>
      <c r="D885" s="2" t="s">
        <v>7</v>
      </c>
      <c r="E885" s="2" t="s">
        <v>13</v>
      </c>
      <c r="F885" s="3" t="s">
        <v>91</v>
      </c>
      <c r="G885" s="2" t="s">
        <v>17</v>
      </c>
      <c r="J885" s="62"/>
      <c r="K885" s="63"/>
      <c r="L885" s="63"/>
      <c r="M885" s="63"/>
      <c r="N885" s="63"/>
    </row>
    <row r="886" spans="1:14" x14ac:dyDescent="0.25">
      <c r="A886" s="2">
        <v>1733</v>
      </c>
      <c r="B886" s="2" t="s">
        <v>6</v>
      </c>
      <c r="C886" s="2">
        <v>26613.1656057</v>
      </c>
      <c r="D886" s="2" t="s">
        <v>7</v>
      </c>
      <c r="E886" s="2" t="s">
        <v>10</v>
      </c>
      <c r="F886" s="3" t="s">
        <v>91</v>
      </c>
      <c r="G886" s="2" t="s">
        <v>17</v>
      </c>
      <c r="J886" s="62"/>
      <c r="K886" s="63"/>
      <c r="L886" s="63"/>
      <c r="M886" s="63"/>
      <c r="N886" s="63"/>
    </row>
    <row r="887" spans="1:14" x14ac:dyDescent="0.25">
      <c r="A887" s="2">
        <v>797</v>
      </c>
      <c r="B887" s="2" t="s">
        <v>6</v>
      </c>
      <c r="C887" s="2">
        <v>26663.358394300001</v>
      </c>
      <c r="D887" s="2" t="s">
        <v>20</v>
      </c>
      <c r="E887" s="2" t="s">
        <v>13</v>
      </c>
      <c r="F887" s="3" t="s">
        <v>92</v>
      </c>
      <c r="G887" s="2" t="s">
        <v>19</v>
      </c>
      <c r="J887" s="62"/>
      <c r="K887" s="63"/>
      <c r="L887" s="63"/>
      <c r="M887" s="63"/>
      <c r="N887" s="63"/>
    </row>
    <row r="888" spans="1:14" x14ac:dyDescent="0.25">
      <c r="A888" s="2">
        <v>1485</v>
      </c>
      <c r="B888" s="2" t="s">
        <v>6</v>
      </c>
      <c r="C888" s="2">
        <v>26677.142842900001</v>
      </c>
      <c r="D888" s="2" t="s">
        <v>23</v>
      </c>
      <c r="E888" s="2" t="s">
        <v>13</v>
      </c>
      <c r="F888" s="3" t="s">
        <v>91</v>
      </c>
      <c r="G888" s="2" t="s">
        <v>17</v>
      </c>
      <c r="J888" s="62"/>
      <c r="K888" s="63"/>
      <c r="L888" s="63"/>
      <c r="M888" s="63"/>
      <c r="N888" s="63"/>
    </row>
    <row r="889" spans="1:14" x14ac:dyDescent="0.25">
      <c r="A889" s="2">
        <v>299</v>
      </c>
      <c r="B889" s="2" t="s">
        <v>6</v>
      </c>
      <c r="C889" s="2">
        <v>26696.124041999999</v>
      </c>
      <c r="D889" s="2" t="s">
        <v>7</v>
      </c>
      <c r="E889" s="2" t="s">
        <v>13</v>
      </c>
      <c r="F889" s="3" t="s">
        <v>91</v>
      </c>
      <c r="G889" s="2" t="s">
        <v>17</v>
      </c>
      <c r="J889" s="62"/>
      <c r="K889" s="63"/>
      <c r="L889" s="63"/>
      <c r="M889" s="63"/>
      <c r="N889" s="63"/>
    </row>
    <row r="890" spans="1:14" x14ac:dyDescent="0.25">
      <c r="A890" s="2">
        <v>638</v>
      </c>
      <c r="B890" s="2" t="s">
        <v>6</v>
      </c>
      <c r="C890" s="2">
        <v>26792.6439756</v>
      </c>
      <c r="D890" s="2" t="s">
        <v>16</v>
      </c>
      <c r="E890" s="2" t="s">
        <v>13</v>
      </c>
      <c r="F890" s="3" t="s">
        <v>91</v>
      </c>
      <c r="G890" s="2" t="s">
        <v>17</v>
      </c>
      <c r="J890" s="62"/>
      <c r="K890" s="63"/>
      <c r="L890" s="63"/>
      <c r="M890" s="63"/>
      <c r="N890" s="63"/>
    </row>
    <row r="891" spans="1:14" x14ac:dyDescent="0.25">
      <c r="A891" s="2">
        <v>814</v>
      </c>
      <c r="B891" s="2" t="s">
        <v>6</v>
      </c>
      <c r="C891" s="2">
        <v>26805.7214217</v>
      </c>
      <c r="D891" s="2" t="s">
        <v>20</v>
      </c>
      <c r="E891" s="2" t="s">
        <v>13</v>
      </c>
      <c r="F891" s="3" t="s">
        <v>92</v>
      </c>
      <c r="G891" s="2" t="s">
        <v>19</v>
      </c>
      <c r="J891" s="62"/>
      <c r="K891" s="63"/>
      <c r="L891" s="63"/>
      <c r="M891" s="63"/>
      <c r="N891" s="63"/>
    </row>
    <row r="892" spans="1:14" x14ac:dyDescent="0.25">
      <c r="A892" s="2">
        <v>304</v>
      </c>
      <c r="B892" s="2" t="s">
        <v>6</v>
      </c>
      <c r="C892" s="2">
        <v>26856.123063999999</v>
      </c>
      <c r="D892" s="2" t="s">
        <v>7</v>
      </c>
      <c r="E892" s="2" t="s">
        <v>13</v>
      </c>
      <c r="F892" s="3" t="s">
        <v>91</v>
      </c>
      <c r="G892" s="2" t="s">
        <v>17</v>
      </c>
      <c r="J892" s="62"/>
      <c r="K892" s="63"/>
      <c r="L892" s="63"/>
      <c r="M892" s="63"/>
      <c r="N892" s="63"/>
    </row>
    <row r="893" spans="1:14" x14ac:dyDescent="0.25">
      <c r="A893" s="2">
        <v>1664</v>
      </c>
      <c r="B893" s="2" t="s">
        <v>6</v>
      </c>
      <c r="C893" s="2">
        <v>26938.805877800001</v>
      </c>
      <c r="D893" s="2" t="s">
        <v>7</v>
      </c>
      <c r="E893" s="2" t="s">
        <v>13</v>
      </c>
      <c r="F893" s="3" t="s">
        <v>91</v>
      </c>
      <c r="G893" s="2" t="s">
        <v>17</v>
      </c>
      <c r="J893" s="62"/>
      <c r="K893" s="63"/>
      <c r="L893" s="63"/>
      <c r="M893" s="63"/>
      <c r="N893" s="63"/>
    </row>
    <row r="894" spans="1:14" x14ac:dyDescent="0.25">
      <c r="A894" s="2">
        <v>5</v>
      </c>
      <c r="B894" s="2" t="s">
        <v>6</v>
      </c>
      <c r="C894" s="2">
        <v>27066.210653800001</v>
      </c>
      <c r="D894" s="2" t="s">
        <v>7</v>
      </c>
      <c r="E894" s="2" t="s">
        <v>8</v>
      </c>
      <c r="F894" s="3" t="s">
        <v>90</v>
      </c>
      <c r="G894" s="2" t="s">
        <v>9</v>
      </c>
      <c r="J894" s="62"/>
      <c r="K894" s="63"/>
      <c r="L894" s="63"/>
      <c r="M894" s="63"/>
      <c r="N894" s="63"/>
    </row>
    <row r="895" spans="1:14" x14ac:dyDescent="0.25">
      <c r="A895" s="2">
        <v>1569</v>
      </c>
      <c r="B895" s="2" t="s">
        <v>6</v>
      </c>
      <c r="C895" s="2">
        <v>27086.964213300002</v>
      </c>
      <c r="D895" s="2" t="s">
        <v>23</v>
      </c>
      <c r="E895" s="2" t="s">
        <v>13</v>
      </c>
      <c r="F895" s="3" t="s">
        <v>91</v>
      </c>
      <c r="G895" s="2" t="s">
        <v>17</v>
      </c>
      <c r="J895" s="62"/>
      <c r="K895" s="63"/>
      <c r="L895" s="63"/>
      <c r="M895" s="63"/>
      <c r="N895" s="63"/>
    </row>
    <row r="896" spans="1:14" x14ac:dyDescent="0.25">
      <c r="A896" s="2">
        <v>1374</v>
      </c>
      <c r="B896" s="2" t="s">
        <v>6</v>
      </c>
      <c r="C896" s="2">
        <v>27121.761177100001</v>
      </c>
      <c r="D896" s="2" t="s">
        <v>7</v>
      </c>
      <c r="E896" s="2" t="s">
        <v>13</v>
      </c>
      <c r="F896" s="3" t="s">
        <v>91</v>
      </c>
      <c r="G896" s="2" t="s">
        <v>17</v>
      </c>
      <c r="J896" s="62"/>
      <c r="K896" s="63"/>
      <c r="L896" s="63"/>
      <c r="M896" s="63"/>
      <c r="N896" s="63"/>
    </row>
    <row r="897" spans="1:14" x14ac:dyDescent="0.25">
      <c r="A897" s="2">
        <v>1030</v>
      </c>
      <c r="B897" s="2" t="s">
        <v>6</v>
      </c>
      <c r="C897" s="2">
        <v>27361.1697933</v>
      </c>
      <c r="D897" s="2" t="s">
        <v>20</v>
      </c>
      <c r="E897" s="2" t="s">
        <v>15</v>
      </c>
      <c r="F897" s="3" t="s">
        <v>92</v>
      </c>
      <c r="G897" s="2" t="s">
        <v>19</v>
      </c>
      <c r="J897" s="62"/>
      <c r="K897" s="63"/>
      <c r="L897" s="63"/>
      <c r="M897" s="63"/>
      <c r="N897" s="63"/>
    </row>
    <row r="898" spans="1:14" x14ac:dyDescent="0.25">
      <c r="A898" s="2">
        <v>232</v>
      </c>
      <c r="B898" s="2" t="s">
        <v>6</v>
      </c>
      <c r="C898" s="2">
        <v>27380.469656900001</v>
      </c>
      <c r="D898" s="2" t="s">
        <v>20</v>
      </c>
      <c r="E898" s="2" t="s">
        <v>13</v>
      </c>
      <c r="F898" s="3" t="s">
        <v>92</v>
      </c>
      <c r="G898" s="2" t="s">
        <v>19</v>
      </c>
      <c r="J898" s="62"/>
      <c r="K898" s="63"/>
      <c r="L898" s="63"/>
      <c r="M898" s="63"/>
      <c r="N898" s="63"/>
    </row>
    <row r="899" spans="1:14" x14ac:dyDescent="0.25">
      <c r="A899" s="2">
        <v>273</v>
      </c>
      <c r="B899" s="2" t="s">
        <v>6</v>
      </c>
      <c r="C899" s="2">
        <v>27409.990196499999</v>
      </c>
      <c r="D899" s="2" t="s">
        <v>7</v>
      </c>
      <c r="E899" s="2" t="s">
        <v>13</v>
      </c>
      <c r="F899" s="3" t="s">
        <v>91</v>
      </c>
      <c r="G899" s="2" t="s">
        <v>17</v>
      </c>
      <c r="J899" s="62"/>
      <c r="K899" s="63"/>
      <c r="L899" s="63"/>
      <c r="M899" s="63"/>
      <c r="N899" s="63"/>
    </row>
    <row r="900" spans="1:14" x14ac:dyDescent="0.25">
      <c r="A900" s="2">
        <v>807</v>
      </c>
      <c r="B900" s="2" t="s">
        <v>6</v>
      </c>
      <c r="C900" s="2">
        <v>27451.275601099998</v>
      </c>
      <c r="D900" s="2" t="s">
        <v>7</v>
      </c>
      <c r="E900" s="2" t="s">
        <v>13</v>
      </c>
      <c r="F900" s="3" t="s">
        <v>91</v>
      </c>
      <c r="G900" s="2" t="s">
        <v>17</v>
      </c>
      <c r="J900" s="62"/>
      <c r="K900" s="63"/>
      <c r="L900" s="63"/>
      <c r="M900" s="63"/>
      <c r="N900" s="63"/>
    </row>
    <row r="901" spans="1:14" x14ac:dyDescent="0.25">
      <c r="A901" s="2">
        <v>656</v>
      </c>
      <c r="B901" s="2" t="s">
        <v>6</v>
      </c>
      <c r="C901" s="2">
        <v>27466.903810799999</v>
      </c>
      <c r="D901" s="2" t="s">
        <v>23</v>
      </c>
      <c r="E901" s="2" t="s">
        <v>13</v>
      </c>
      <c r="F901" s="3" t="s">
        <v>91</v>
      </c>
      <c r="G901" s="2" t="s">
        <v>17</v>
      </c>
      <c r="J901" s="62"/>
      <c r="K901" s="63"/>
      <c r="L901" s="63"/>
      <c r="M901" s="63"/>
      <c r="N901" s="63"/>
    </row>
    <row r="902" spans="1:14" x14ac:dyDescent="0.25">
      <c r="A902" s="2">
        <v>1182</v>
      </c>
      <c r="B902" s="2" t="s">
        <v>6</v>
      </c>
      <c r="C902" s="2">
        <v>27501.726553199998</v>
      </c>
      <c r="D902" s="2" t="s">
        <v>7</v>
      </c>
      <c r="E902" s="2" t="s">
        <v>13</v>
      </c>
      <c r="F902" s="3" t="s">
        <v>91</v>
      </c>
      <c r="G902" s="2" t="s">
        <v>17</v>
      </c>
      <c r="J902" s="62"/>
      <c r="K902" s="63"/>
      <c r="L902" s="63"/>
      <c r="M902" s="63"/>
      <c r="N902" s="63"/>
    </row>
    <row r="903" spans="1:14" x14ac:dyDescent="0.25">
      <c r="A903" s="2">
        <v>1295</v>
      </c>
      <c r="B903" s="2" t="s">
        <v>6</v>
      </c>
      <c r="C903" s="2">
        <v>27518.668543</v>
      </c>
      <c r="D903" s="2" t="s">
        <v>7</v>
      </c>
      <c r="E903" s="2" t="s">
        <v>13</v>
      </c>
      <c r="F903" s="3" t="s">
        <v>91</v>
      </c>
      <c r="G903" s="2" t="s">
        <v>17</v>
      </c>
      <c r="J903" s="62"/>
      <c r="K903" s="63"/>
      <c r="L903" s="63"/>
      <c r="M903" s="63"/>
      <c r="N903" s="63"/>
    </row>
    <row r="904" spans="1:14" x14ac:dyDescent="0.25">
      <c r="A904" s="2">
        <v>495</v>
      </c>
      <c r="B904" s="2" t="s">
        <v>6</v>
      </c>
      <c r="C904" s="2">
        <v>27644.232204799999</v>
      </c>
      <c r="D904" s="2" t="s">
        <v>7</v>
      </c>
      <c r="E904" s="2" t="s">
        <v>13</v>
      </c>
      <c r="F904" s="3" t="s">
        <v>91</v>
      </c>
      <c r="G904" s="2" t="s">
        <v>17</v>
      </c>
      <c r="J904" s="62"/>
      <c r="K904" s="63"/>
      <c r="L904" s="63"/>
      <c r="M904" s="63"/>
      <c r="N904" s="63"/>
    </row>
    <row r="905" spans="1:14" x14ac:dyDescent="0.25">
      <c r="A905" s="2">
        <v>813</v>
      </c>
      <c r="B905" s="2" t="s">
        <v>6</v>
      </c>
      <c r="C905" s="2">
        <v>27978.592839600002</v>
      </c>
      <c r="D905" s="2" t="s">
        <v>7</v>
      </c>
      <c r="E905" s="2" t="s">
        <v>13</v>
      </c>
      <c r="F905" s="3" t="s">
        <v>91</v>
      </c>
      <c r="G905" s="2" t="s">
        <v>17</v>
      </c>
      <c r="J905" s="62"/>
      <c r="K905" s="63"/>
      <c r="L905" s="63"/>
      <c r="M905" s="63"/>
      <c r="N905" s="63"/>
    </row>
    <row r="906" spans="1:14" x14ac:dyDescent="0.25">
      <c r="A906" s="2">
        <v>1273</v>
      </c>
      <c r="B906" s="2" t="s">
        <v>6</v>
      </c>
      <c r="C906" s="2">
        <v>28064.2246443</v>
      </c>
      <c r="D906" s="2" t="s">
        <v>23</v>
      </c>
      <c r="E906" s="2" t="s">
        <v>13</v>
      </c>
      <c r="F906" s="3" t="s">
        <v>91</v>
      </c>
      <c r="G906" s="2" t="s">
        <v>17</v>
      </c>
      <c r="J906" s="62"/>
      <c r="K906" s="63"/>
      <c r="L906" s="63"/>
      <c r="M906" s="63"/>
      <c r="N906" s="63"/>
    </row>
    <row r="907" spans="1:14" x14ac:dyDescent="0.25">
      <c r="A907" s="2">
        <v>1541</v>
      </c>
      <c r="B907" s="2" t="s">
        <v>6</v>
      </c>
      <c r="C907" s="2">
        <v>28293.8154082</v>
      </c>
      <c r="D907" s="2" t="s">
        <v>23</v>
      </c>
      <c r="E907" s="2" t="s">
        <v>15</v>
      </c>
      <c r="F907" s="3" t="s">
        <v>91</v>
      </c>
      <c r="G907" s="2" t="s">
        <v>17</v>
      </c>
      <c r="J907" s="62"/>
      <c r="K907" s="63"/>
      <c r="L907" s="63"/>
      <c r="M907" s="63"/>
      <c r="N907" s="63"/>
    </row>
    <row r="908" spans="1:14" x14ac:dyDescent="0.25">
      <c r="A908" s="2">
        <v>1023</v>
      </c>
      <c r="B908" s="2" t="s">
        <v>6</v>
      </c>
      <c r="C908" s="2">
        <v>28361.6791557</v>
      </c>
      <c r="D908" s="2" t="s">
        <v>7</v>
      </c>
      <c r="E908" s="2" t="s">
        <v>13</v>
      </c>
      <c r="F908" s="3" t="s">
        <v>91</v>
      </c>
      <c r="G908" s="2" t="s">
        <v>17</v>
      </c>
      <c r="J908" s="62"/>
      <c r="K908" s="63"/>
      <c r="L908" s="63"/>
      <c r="M908" s="63"/>
      <c r="N908" s="63"/>
    </row>
    <row r="909" spans="1:14" x14ac:dyDescent="0.25">
      <c r="A909" s="2">
        <v>602</v>
      </c>
      <c r="B909" s="2" t="s">
        <v>6</v>
      </c>
      <c r="C909" s="2">
        <v>28576.765856099999</v>
      </c>
      <c r="D909" s="2" t="s">
        <v>16</v>
      </c>
      <c r="E909" s="2" t="s">
        <v>13</v>
      </c>
      <c r="F909" s="3" t="s">
        <v>91</v>
      </c>
      <c r="G909" s="2" t="s">
        <v>17</v>
      </c>
      <c r="J909" s="62"/>
      <c r="K909" s="63"/>
      <c r="L909" s="63"/>
      <c r="M909" s="63"/>
      <c r="N909" s="63"/>
    </row>
    <row r="910" spans="1:14" x14ac:dyDescent="0.25">
      <c r="A910" s="2">
        <v>1775</v>
      </c>
      <c r="B910" s="2" t="s">
        <v>6</v>
      </c>
      <c r="C910" s="2">
        <v>28692.596388400001</v>
      </c>
      <c r="D910" s="2" t="s">
        <v>7</v>
      </c>
      <c r="E910" s="2" t="s">
        <v>13</v>
      </c>
      <c r="F910" s="3" t="s">
        <v>91</v>
      </c>
      <c r="G910" s="2" t="s">
        <v>17</v>
      </c>
      <c r="J910" s="62"/>
      <c r="K910" s="63"/>
      <c r="L910" s="63"/>
      <c r="M910" s="63"/>
      <c r="N910" s="63"/>
    </row>
    <row r="911" spans="1:14" x14ac:dyDescent="0.25">
      <c r="A911" s="2">
        <v>488</v>
      </c>
      <c r="B911" s="2" t="s">
        <v>6</v>
      </c>
      <c r="C911" s="2">
        <v>28802.345412800001</v>
      </c>
      <c r="D911" s="2" t="s">
        <v>7</v>
      </c>
      <c r="E911" s="2" t="s">
        <v>13</v>
      </c>
      <c r="F911" s="3" t="s">
        <v>91</v>
      </c>
      <c r="G911" s="2" t="s">
        <v>17</v>
      </c>
      <c r="J911" s="62"/>
      <c r="K911" s="63"/>
      <c r="L911" s="63"/>
      <c r="M911" s="63"/>
      <c r="N911" s="63"/>
    </row>
    <row r="912" spans="1:14" x14ac:dyDescent="0.25">
      <c r="A912" s="2">
        <v>776</v>
      </c>
      <c r="B912" s="2" t="s">
        <v>6</v>
      </c>
      <c r="C912" s="2">
        <v>28822.682254799998</v>
      </c>
      <c r="D912" s="2" t="s">
        <v>7</v>
      </c>
      <c r="E912" s="2" t="s">
        <v>13</v>
      </c>
      <c r="F912" s="3" t="s">
        <v>91</v>
      </c>
      <c r="G912" s="2" t="s">
        <v>17</v>
      </c>
      <c r="J912" s="62"/>
      <c r="K912" s="63"/>
      <c r="L912" s="63"/>
      <c r="M912" s="63"/>
      <c r="N912" s="63"/>
    </row>
    <row r="913" spans="1:14" x14ac:dyDescent="0.25">
      <c r="A913" s="2">
        <v>1334</v>
      </c>
      <c r="B913" s="2" t="s">
        <v>6</v>
      </c>
      <c r="C913" s="2">
        <v>28843.618557999998</v>
      </c>
      <c r="D913" s="2" t="s">
        <v>7</v>
      </c>
      <c r="E913" s="2" t="s">
        <v>13</v>
      </c>
      <c r="F913" s="3" t="s">
        <v>91</v>
      </c>
      <c r="G913" s="2" t="s">
        <v>17</v>
      </c>
      <c r="J913" s="62"/>
      <c r="K913" s="63"/>
      <c r="L913" s="63"/>
      <c r="M913" s="63"/>
      <c r="N913" s="63"/>
    </row>
    <row r="914" spans="1:14" x14ac:dyDescent="0.25">
      <c r="A914" s="2">
        <v>758</v>
      </c>
      <c r="B914" s="2" t="s">
        <v>6</v>
      </c>
      <c r="C914" s="2">
        <v>28881.8626401</v>
      </c>
      <c r="D914" s="2" t="s">
        <v>7</v>
      </c>
      <c r="E914" s="2" t="s">
        <v>8</v>
      </c>
      <c r="F914" s="3" t="s">
        <v>91</v>
      </c>
      <c r="G914" s="2" t="s">
        <v>17</v>
      </c>
      <c r="J914" s="62"/>
      <c r="K914" s="63"/>
      <c r="L914" s="63"/>
      <c r="M914" s="63"/>
      <c r="N914" s="63"/>
    </row>
    <row r="915" spans="1:14" x14ac:dyDescent="0.25">
      <c r="A915" s="2">
        <v>1197</v>
      </c>
      <c r="B915" s="2" t="s">
        <v>6</v>
      </c>
      <c r="C915" s="2">
        <v>29048.784355299998</v>
      </c>
      <c r="D915" s="2" t="s">
        <v>18</v>
      </c>
      <c r="E915" s="2" t="s">
        <v>13</v>
      </c>
      <c r="F915" s="3" t="s">
        <v>92</v>
      </c>
      <c r="G915" s="2" t="s">
        <v>19</v>
      </c>
      <c r="J915" s="62"/>
      <c r="K915" s="63"/>
      <c r="L915" s="63"/>
      <c r="M915" s="63"/>
      <c r="N915" s="63"/>
    </row>
    <row r="916" spans="1:14" x14ac:dyDescent="0.25">
      <c r="A916" s="2">
        <v>1420</v>
      </c>
      <c r="B916" s="2" t="s">
        <v>6</v>
      </c>
      <c r="C916" s="2">
        <v>29082.1192046</v>
      </c>
      <c r="D916" s="2" t="s">
        <v>7</v>
      </c>
      <c r="E916" s="2" t="s">
        <v>13</v>
      </c>
      <c r="F916" s="3" t="s">
        <v>91</v>
      </c>
      <c r="G916" s="2" t="s">
        <v>17</v>
      </c>
      <c r="J916" s="62"/>
      <c r="K916" s="63"/>
      <c r="L916" s="63"/>
      <c r="M916" s="63"/>
      <c r="N916" s="63"/>
    </row>
    <row r="917" spans="1:14" x14ac:dyDescent="0.25">
      <c r="A917" s="2">
        <v>1604</v>
      </c>
      <c r="B917" s="2" t="s">
        <v>6</v>
      </c>
      <c r="C917" s="2">
        <v>29129.8857733</v>
      </c>
      <c r="D917" s="2" t="s">
        <v>7</v>
      </c>
      <c r="E917" s="2" t="s">
        <v>13</v>
      </c>
      <c r="F917" s="3" t="s">
        <v>91</v>
      </c>
      <c r="G917" s="2" t="s">
        <v>17</v>
      </c>
      <c r="J917" s="62"/>
      <c r="K917" s="63"/>
      <c r="L917" s="63"/>
      <c r="M917" s="63"/>
      <c r="N917" s="63"/>
    </row>
    <row r="918" spans="1:14" x14ac:dyDescent="0.25">
      <c r="A918" s="2">
        <v>1148</v>
      </c>
      <c r="B918" s="2" t="s">
        <v>6</v>
      </c>
      <c r="C918" s="2">
        <v>29324.2684338</v>
      </c>
      <c r="D918" s="2" t="s">
        <v>23</v>
      </c>
      <c r="E918" s="2" t="s">
        <v>13</v>
      </c>
      <c r="F918" s="3" t="s">
        <v>91</v>
      </c>
      <c r="G918" s="2" t="s">
        <v>17</v>
      </c>
      <c r="J918" s="62"/>
      <c r="K918" s="63"/>
      <c r="L918" s="63"/>
      <c r="M918" s="63"/>
      <c r="N918" s="63"/>
    </row>
    <row r="919" spans="1:14" x14ac:dyDescent="0.25">
      <c r="A919" s="2">
        <v>850</v>
      </c>
      <c r="B919" s="2" t="s">
        <v>6</v>
      </c>
      <c r="C919" s="2">
        <v>29408.9466995</v>
      </c>
      <c r="D919" s="2" t="s">
        <v>22</v>
      </c>
      <c r="E919" s="2" t="s">
        <v>13</v>
      </c>
      <c r="F919" s="3" t="s">
        <v>92</v>
      </c>
      <c r="G919" s="2" t="s">
        <v>19</v>
      </c>
      <c r="J919" s="62"/>
      <c r="K919" s="63"/>
      <c r="L919" s="63"/>
      <c r="M919" s="63"/>
      <c r="N919" s="63"/>
    </row>
    <row r="920" spans="1:14" x14ac:dyDescent="0.25">
      <c r="A920" s="2">
        <v>1050</v>
      </c>
      <c r="B920" s="2" t="s">
        <v>6</v>
      </c>
      <c r="C920" s="2">
        <v>29540.382547500001</v>
      </c>
      <c r="D920" s="2" t="s">
        <v>20</v>
      </c>
      <c r="E920" s="2" t="s">
        <v>13</v>
      </c>
      <c r="F920" s="3" t="s">
        <v>92</v>
      </c>
      <c r="G920" s="2" t="s">
        <v>19</v>
      </c>
      <c r="J920" s="62"/>
      <c r="K920" s="63"/>
      <c r="L920" s="63"/>
      <c r="M920" s="63"/>
      <c r="N920" s="63"/>
    </row>
    <row r="921" spans="1:14" x14ac:dyDescent="0.25">
      <c r="A921" s="2">
        <v>1550</v>
      </c>
      <c r="B921" s="2" t="s">
        <v>6</v>
      </c>
      <c r="C921" s="2">
        <v>29624.500703000002</v>
      </c>
      <c r="D921" s="2" t="s">
        <v>23</v>
      </c>
      <c r="E921" s="2" t="s">
        <v>15</v>
      </c>
      <c r="F921" s="3" t="s">
        <v>91</v>
      </c>
      <c r="G921" s="2" t="s">
        <v>17</v>
      </c>
      <c r="J921" s="62"/>
      <c r="K921" s="63"/>
      <c r="L921" s="63"/>
      <c r="M921" s="63"/>
      <c r="N921" s="63"/>
    </row>
    <row r="922" spans="1:14" x14ac:dyDescent="0.25">
      <c r="A922" s="2">
        <v>34</v>
      </c>
      <c r="B922" s="2" t="s">
        <v>6</v>
      </c>
      <c r="C922" s="2">
        <v>29767.3413024</v>
      </c>
      <c r="D922" s="2" t="s">
        <v>7</v>
      </c>
      <c r="E922" s="2" t="s">
        <v>13</v>
      </c>
      <c r="F922" s="3" t="s">
        <v>91</v>
      </c>
      <c r="G922" s="2" t="s">
        <v>17</v>
      </c>
      <c r="J922" s="62"/>
      <c r="K922" s="63"/>
      <c r="L922" s="63"/>
      <c r="M922" s="63"/>
      <c r="N922" s="63"/>
    </row>
    <row r="923" spans="1:14" x14ac:dyDescent="0.25">
      <c r="A923" s="2">
        <v>243</v>
      </c>
      <c r="B923" s="2" t="s">
        <v>6</v>
      </c>
      <c r="C923" s="2">
        <v>29943.433262999999</v>
      </c>
      <c r="D923" s="2" t="s">
        <v>7</v>
      </c>
      <c r="E923" s="2" t="s">
        <v>13</v>
      </c>
      <c r="F923" s="3" t="s">
        <v>91</v>
      </c>
      <c r="G923" s="2" t="s">
        <v>17</v>
      </c>
      <c r="J923" s="62"/>
      <c r="K923" s="63"/>
      <c r="L923" s="63"/>
      <c r="M923" s="63"/>
      <c r="N923" s="63"/>
    </row>
    <row r="924" spans="1:14" x14ac:dyDescent="0.25">
      <c r="A924" s="2">
        <v>887</v>
      </c>
      <c r="B924" s="2" t="s">
        <v>6</v>
      </c>
      <c r="C924" s="2">
        <v>30027.0012671</v>
      </c>
      <c r="D924" s="2" t="s">
        <v>22</v>
      </c>
      <c r="E924" s="2" t="s">
        <v>10</v>
      </c>
      <c r="F924" s="3" t="s">
        <v>92</v>
      </c>
      <c r="G924" s="2" t="s">
        <v>19</v>
      </c>
      <c r="J924" s="62"/>
      <c r="K924" s="63"/>
      <c r="L924" s="63"/>
      <c r="M924" s="63"/>
      <c r="N924" s="63"/>
    </row>
    <row r="925" spans="1:14" x14ac:dyDescent="0.25">
      <c r="A925" s="2">
        <v>670</v>
      </c>
      <c r="B925" s="2" t="s">
        <v>6</v>
      </c>
      <c r="C925" s="2">
        <v>30036.131854499999</v>
      </c>
      <c r="D925" s="2" t="s">
        <v>16</v>
      </c>
      <c r="E925" s="2" t="s">
        <v>13</v>
      </c>
      <c r="F925" s="3" t="s">
        <v>91</v>
      </c>
      <c r="G925" s="2" t="s">
        <v>17</v>
      </c>
      <c r="J925" s="62"/>
      <c r="K925" s="63"/>
      <c r="L925" s="63"/>
      <c r="M925" s="63"/>
      <c r="N925" s="63"/>
    </row>
    <row r="926" spans="1:14" x14ac:dyDescent="0.25">
      <c r="A926" s="2">
        <v>132</v>
      </c>
      <c r="B926" s="2" t="s">
        <v>6</v>
      </c>
      <c r="C926" s="2">
        <v>30166.7965903</v>
      </c>
      <c r="D926" s="2" t="s">
        <v>23</v>
      </c>
      <c r="E926" s="2" t="s">
        <v>13</v>
      </c>
      <c r="F926" s="3" t="s">
        <v>91</v>
      </c>
      <c r="G926" s="2" t="s">
        <v>17</v>
      </c>
      <c r="J926" s="62"/>
      <c r="K926" s="63"/>
      <c r="L926" s="63"/>
      <c r="M926" s="63"/>
      <c r="N926" s="63"/>
    </row>
    <row r="927" spans="1:14" x14ac:dyDescent="0.25">
      <c r="A927" s="2">
        <v>278</v>
      </c>
      <c r="B927" s="2" t="s">
        <v>6</v>
      </c>
      <c r="C927" s="2">
        <v>30175.467454199999</v>
      </c>
      <c r="D927" s="2" t="s">
        <v>7</v>
      </c>
      <c r="E927" s="2" t="s">
        <v>13</v>
      </c>
      <c r="F927" s="3" t="s">
        <v>91</v>
      </c>
      <c r="G927" s="2" t="s">
        <v>17</v>
      </c>
      <c r="J927" s="62"/>
      <c r="K927" s="63"/>
      <c r="L927" s="63"/>
      <c r="M927" s="63"/>
      <c r="N927" s="63"/>
    </row>
    <row r="928" spans="1:14" x14ac:dyDescent="0.25">
      <c r="A928" s="2">
        <v>1009</v>
      </c>
      <c r="B928" s="2" t="s">
        <v>6</v>
      </c>
      <c r="C928" s="2">
        <v>30455.5047405</v>
      </c>
      <c r="D928" s="2" t="s">
        <v>21</v>
      </c>
      <c r="E928" s="2" t="s">
        <v>12</v>
      </c>
      <c r="F928" s="3" t="s">
        <v>92</v>
      </c>
      <c r="G928" s="2" t="s">
        <v>19</v>
      </c>
      <c r="J928" s="62"/>
      <c r="K928" s="63"/>
      <c r="L928" s="63"/>
      <c r="M928" s="63"/>
      <c r="N928" s="63"/>
    </row>
    <row r="929" spans="1:14" x14ac:dyDescent="0.25">
      <c r="A929" s="2">
        <v>1036</v>
      </c>
      <c r="B929" s="2" t="s">
        <v>6</v>
      </c>
      <c r="C929" s="2">
        <v>30487.3244466</v>
      </c>
      <c r="D929" s="2" t="s">
        <v>20</v>
      </c>
      <c r="E929" s="2" t="s">
        <v>12</v>
      </c>
      <c r="F929" s="3" t="s">
        <v>92</v>
      </c>
      <c r="G929" s="2" t="s">
        <v>19</v>
      </c>
      <c r="J929" s="62"/>
      <c r="K929" s="63"/>
      <c r="L929" s="63"/>
      <c r="M929" s="63"/>
      <c r="N929" s="63"/>
    </row>
    <row r="930" spans="1:14" x14ac:dyDescent="0.25">
      <c r="A930" s="2">
        <v>1442</v>
      </c>
      <c r="B930" s="2" t="s">
        <v>6</v>
      </c>
      <c r="C930" s="2">
        <v>30642.3642162</v>
      </c>
      <c r="D930" s="2" t="s">
        <v>7</v>
      </c>
      <c r="E930" s="2" t="s">
        <v>13</v>
      </c>
      <c r="F930" s="3" t="s">
        <v>91</v>
      </c>
      <c r="G930" s="2" t="s">
        <v>17</v>
      </c>
      <c r="J930" s="62"/>
      <c r="K930" s="63"/>
      <c r="L930" s="63"/>
      <c r="M930" s="63"/>
      <c r="N930" s="63"/>
    </row>
    <row r="931" spans="1:14" x14ac:dyDescent="0.25">
      <c r="A931" s="2">
        <v>1067</v>
      </c>
      <c r="B931" s="2" t="s">
        <v>6</v>
      </c>
      <c r="C931" s="2">
        <v>30791.911547600001</v>
      </c>
      <c r="D931" s="2" t="s">
        <v>16</v>
      </c>
      <c r="E931" s="2" t="s">
        <v>12</v>
      </c>
      <c r="F931" s="3" t="s">
        <v>91</v>
      </c>
      <c r="G931" s="2" t="s">
        <v>17</v>
      </c>
      <c r="J931" s="62"/>
      <c r="K931" s="63"/>
      <c r="L931" s="63"/>
      <c r="M931" s="63"/>
      <c r="N931" s="63"/>
    </row>
    <row r="932" spans="1:14" x14ac:dyDescent="0.25">
      <c r="A932" s="2">
        <v>1745</v>
      </c>
      <c r="B932" s="2" t="s">
        <v>6</v>
      </c>
      <c r="C932" s="2">
        <v>30800.739533</v>
      </c>
      <c r="D932" s="2" t="s">
        <v>7</v>
      </c>
      <c r="E932" s="2" t="s">
        <v>13</v>
      </c>
      <c r="F932" s="3" t="s">
        <v>91</v>
      </c>
      <c r="G932" s="2" t="s">
        <v>17</v>
      </c>
      <c r="J932" s="62"/>
      <c r="K932" s="63"/>
      <c r="L932" s="63"/>
      <c r="M932" s="63"/>
      <c r="N932" s="63"/>
    </row>
    <row r="933" spans="1:14" x14ac:dyDescent="0.25">
      <c r="A933" s="2">
        <v>1287</v>
      </c>
      <c r="B933" s="2" t="s">
        <v>6</v>
      </c>
      <c r="C933" s="2">
        <v>30990.074038800001</v>
      </c>
      <c r="D933" s="2" t="s">
        <v>7</v>
      </c>
      <c r="E933" s="2" t="s">
        <v>15</v>
      </c>
      <c r="F933" s="3" t="s">
        <v>91</v>
      </c>
      <c r="G933" s="2" t="s">
        <v>17</v>
      </c>
      <c r="J933" s="62"/>
      <c r="K933" s="63"/>
      <c r="L933" s="63"/>
      <c r="M933" s="63"/>
      <c r="N933" s="63"/>
    </row>
    <row r="934" spans="1:14" x14ac:dyDescent="0.25">
      <c r="A934" s="2">
        <v>143</v>
      </c>
      <c r="B934" s="2" t="s">
        <v>6</v>
      </c>
      <c r="C934" s="2">
        <v>31052.546491500001</v>
      </c>
      <c r="D934" s="2" t="s">
        <v>23</v>
      </c>
      <c r="E934" s="2" t="s">
        <v>13</v>
      </c>
      <c r="F934" s="3" t="s">
        <v>91</v>
      </c>
      <c r="G934" s="2" t="s">
        <v>17</v>
      </c>
      <c r="J934" s="62"/>
      <c r="K934" s="63"/>
      <c r="L934" s="63"/>
      <c r="M934" s="63"/>
      <c r="N934" s="63"/>
    </row>
    <row r="935" spans="1:14" x14ac:dyDescent="0.25">
      <c r="A935" s="2">
        <v>922</v>
      </c>
      <c r="B935" s="2" t="s">
        <v>6</v>
      </c>
      <c r="C935" s="2">
        <v>31059.574890100001</v>
      </c>
      <c r="D935" s="2" t="s">
        <v>20</v>
      </c>
      <c r="E935" s="2" t="s">
        <v>71</v>
      </c>
      <c r="F935" s="3" t="s">
        <v>92</v>
      </c>
      <c r="G935" s="2" t="s">
        <v>19</v>
      </c>
      <c r="J935" s="62"/>
      <c r="K935" s="63"/>
      <c r="L935" s="63"/>
      <c r="M935" s="63"/>
      <c r="N935" s="63"/>
    </row>
    <row r="936" spans="1:14" x14ac:dyDescent="0.25">
      <c r="A936" s="2">
        <v>954</v>
      </c>
      <c r="B936" s="2" t="s">
        <v>6</v>
      </c>
      <c r="C936" s="2">
        <v>31076.790716300002</v>
      </c>
      <c r="D936" s="2" t="s">
        <v>22</v>
      </c>
      <c r="E936" s="2" t="s">
        <v>13</v>
      </c>
      <c r="F936" s="3" t="s">
        <v>92</v>
      </c>
      <c r="G936" s="2" t="s">
        <v>19</v>
      </c>
      <c r="J936" s="62"/>
      <c r="K936" s="63"/>
      <c r="L936" s="63"/>
      <c r="M936" s="63"/>
      <c r="N936" s="63"/>
    </row>
    <row r="937" spans="1:14" x14ac:dyDescent="0.25">
      <c r="A937" s="2">
        <v>1473</v>
      </c>
      <c r="B937" s="2" t="s">
        <v>6</v>
      </c>
      <c r="C937" s="2">
        <v>31179.1162993</v>
      </c>
      <c r="D937" s="2" t="s">
        <v>7</v>
      </c>
      <c r="E937" s="2" t="s">
        <v>13</v>
      </c>
      <c r="F937" s="3" t="s">
        <v>91</v>
      </c>
      <c r="G937" s="2" t="s">
        <v>17</v>
      </c>
      <c r="J937" s="62"/>
      <c r="K937" s="63"/>
      <c r="L937" s="63"/>
      <c r="M937" s="63"/>
      <c r="N937" s="63"/>
    </row>
    <row r="938" spans="1:14" x14ac:dyDescent="0.25">
      <c r="A938" s="2">
        <v>286</v>
      </c>
      <c r="B938" s="2" t="s">
        <v>6</v>
      </c>
      <c r="C938" s="2">
        <v>31196.1585983</v>
      </c>
      <c r="D938" s="2" t="s">
        <v>7</v>
      </c>
      <c r="E938" s="2" t="s">
        <v>13</v>
      </c>
      <c r="F938" s="3" t="s">
        <v>91</v>
      </c>
      <c r="G938" s="2" t="s">
        <v>17</v>
      </c>
      <c r="J938" s="62"/>
      <c r="K938" s="63"/>
      <c r="L938" s="63"/>
      <c r="M938" s="63"/>
      <c r="N938" s="63"/>
    </row>
    <row r="939" spans="1:14" x14ac:dyDescent="0.25">
      <c r="A939" s="2">
        <v>1376</v>
      </c>
      <c r="B939" s="2" t="s">
        <v>6</v>
      </c>
      <c r="C939" s="2">
        <v>31318.636205300001</v>
      </c>
      <c r="D939" s="2" t="s">
        <v>7</v>
      </c>
      <c r="E939" s="2" t="s">
        <v>13</v>
      </c>
      <c r="F939" s="3" t="s">
        <v>91</v>
      </c>
      <c r="G939" s="2" t="s">
        <v>17</v>
      </c>
      <c r="J939" s="62"/>
      <c r="K939" s="63"/>
      <c r="L939" s="63"/>
      <c r="M939" s="63"/>
      <c r="N939" s="63"/>
    </row>
    <row r="940" spans="1:14" x14ac:dyDescent="0.25">
      <c r="A940" s="2">
        <v>1300</v>
      </c>
      <c r="B940" s="2" t="s">
        <v>6</v>
      </c>
      <c r="C940" s="2">
        <v>31444.945385399998</v>
      </c>
      <c r="D940" s="2" t="s">
        <v>7</v>
      </c>
      <c r="E940" s="2" t="s">
        <v>13</v>
      </c>
      <c r="F940" s="3" t="s">
        <v>91</v>
      </c>
      <c r="G940" s="2" t="s">
        <v>17</v>
      </c>
      <c r="J940" s="62"/>
      <c r="K940" s="63"/>
      <c r="L940" s="63"/>
      <c r="M940" s="63"/>
      <c r="N940" s="63"/>
    </row>
    <row r="941" spans="1:14" x14ac:dyDescent="0.25">
      <c r="A941" s="2">
        <v>417</v>
      </c>
      <c r="B941" s="2" t="s">
        <v>6</v>
      </c>
      <c r="C941" s="2">
        <v>31478.691748699999</v>
      </c>
      <c r="D941" s="2" t="s">
        <v>7</v>
      </c>
      <c r="E941" s="2" t="s">
        <v>12</v>
      </c>
      <c r="F941" s="3" t="s">
        <v>91</v>
      </c>
      <c r="G941" s="2" t="s">
        <v>17</v>
      </c>
      <c r="J941" s="62"/>
      <c r="K941" s="63"/>
      <c r="L941" s="63"/>
      <c r="M941" s="63"/>
      <c r="N941" s="63"/>
    </row>
    <row r="942" spans="1:14" x14ac:dyDescent="0.25">
      <c r="A942" s="2">
        <v>311</v>
      </c>
      <c r="B942" s="2" t="s">
        <v>6</v>
      </c>
      <c r="C942" s="2">
        <v>31552.801788199999</v>
      </c>
      <c r="D942" s="2" t="s">
        <v>7</v>
      </c>
      <c r="E942" s="2" t="s">
        <v>13</v>
      </c>
      <c r="F942" s="3" t="s">
        <v>91</v>
      </c>
      <c r="G942" s="2" t="s">
        <v>17</v>
      </c>
      <c r="J942" s="62"/>
      <c r="K942" s="63"/>
      <c r="L942" s="63"/>
      <c r="M942" s="63"/>
      <c r="N942" s="63"/>
    </row>
    <row r="943" spans="1:14" x14ac:dyDescent="0.25">
      <c r="A943" s="2">
        <v>1490</v>
      </c>
      <c r="B943" s="2" t="s">
        <v>6</v>
      </c>
      <c r="C943" s="2">
        <v>31566.4685187</v>
      </c>
      <c r="D943" s="2" t="s">
        <v>23</v>
      </c>
      <c r="E943" s="2" t="s">
        <v>13</v>
      </c>
      <c r="F943" s="3" t="s">
        <v>91</v>
      </c>
      <c r="G943" s="2" t="s">
        <v>17</v>
      </c>
      <c r="J943" s="62"/>
      <c r="K943" s="63"/>
      <c r="L943" s="63"/>
      <c r="M943" s="63"/>
      <c r="N943" s="63"/>
    </row>
    <row r="944" spans="1:14" x14ac:dyDescent="0.25">
      <c r="A944" s="2">
        <v>727</v>
      </c>
      <c r="B944" s="2" t="s">
        <v>6</v>
      </c>
      <c r="C944" s="2">
        <v>31630.789714099999</v>
      </c>
      <c r="D944" s="2" t="s">
        <v>23</v>
      </c>
      <c r="E944" s="2" t="s">
        <v>13</v>
      </c>
      <c r="F944" s="3" t="s">
        <v>91</v>
      </c>
      <c r="G944" s="2" t="s">
        <v>17</v>
      </c>
      <c r="J944" s="62"/>
      <c r="K944" s="63"/>
      <c r="L944" s="63"/>
      <c r="M944" s="63"/>
      <c r="N944" s="63"/>
    </row>
    <row r="945" spans="1:14" x14ac:dyDescent="0.25">
      <c r="A945" s="2">
        <v>501</v>
      </c>
      <c r="B945" s="2" t="s">
        <v>6</v>
      </c>
      <c r="C945" s="2">
        <v>32033.713363399998</v>
      </c>
      <c r="D945" s="2" t="s">
        <v>20</v>
      </c>
      <c r="E945" s="2" t="s">
        <v>14</v>
      </c>
      <c r="F945" s="3" t="s">
        <v>92</v>
      </c>
      <c r="G945" s="2" t="s">
        <v>19</v>
      </c>
      <c r="J945" s="62"/>
      <c r="K945" s="63"/>
      <c r="L945" s="63"/>
      <c r="M945" s="63"/>
      <c r="N945" s="63"/>
    </row>
    <row r="946" spans="1:14" x14ac:dyDescent="0.25">
      <c r="A946" s="2">
        <v>877</v>
      </c>
      <c r="B946" s="2" t="s">
        <v>6</v>
      </c>
      <c r="C946" s="2">
        <v>32042.263314100001</v>
      </c>
      <c r="D946" s="2" t="s">
        <v>22</v>
      </c>
      <c r="E946" s="2" t="s">
        <v>13</v>
      </c>
      <c r="F946" s="3" t="s">
        <v>92</v>
      </c>
      <c r="G946" s="2" t="s">
        <v>19</v>
      </c>
      <c r="J946" s="62"/>
      <c r="K946" s="63"/>
      <c r="L946" s="63"/>
      <c r="M946" s="63"/>
      <c r="N946" s="63"/>
    </row>
    <row r="947" spans="1:14" x14ac:dyDescent="0.25">
      <c r="A947" s="2">
        <v>692</v>
      </c>
      <c r="B947" s="2" t="s">
        <v>6</v>
      </c>
      <c r="C947" s="2">
        <v>32175.886741999999</v>
      </c>
      <c r="D947" s="2" t="s">
        <v>7</v>
      </c>
      <c r="E947" s="2" t="s">
        <v>13</v>
      </c>
      <c r="F947" s="3" t="s">
        <v>91</v>
      </c>
      <c r="G947" s="2" t="s">
        <v>17</v>
      </c>
      <c r="J947" s="62"/>
      <c r="K947" s="63"/>
      <c r="L947" s="63"/>
      <c r="M947" s="63"/>
      <c r="N947" s="63"/>
    </row>
    <row r="948" spans="1:14" x14ac:dyDescent="0.25">
      <c r="A948" s="2">
        <v>1707</v>
      </c>
      <c r="B948" s="2" t="s">
        <v>6</v>
      </c>
      <c r="C948" s="2">
        <v>32182.124147999999</v>
      </c>
      <c r="D948" s="2" t="s">
        <v>7</v>
      </c>
      <c r="E948" s="2" t="s">
        <v>8</v>
      </c>
      <c r="F948" s="3" t="s">
        <v>91</v>
      </c>
      <c r="G948" s="2" t="s">
        <v>17</v>
      </c>
      <c r="J948" s="62"/>
      <c r="K948" s="63"/>
      <c r="L948" s="63"/>
      <c r="M948" s="63"/>
      <c r="N948" s="63"/>
    </row>
    <row r="949" spans="1:14" x14ac:dyDescent="0.25">
      <c r="A949" s="2">
        <v>177</v>
      </c>
      <c r="B949" s="2" t="s">
        <v>6</v>
      </c>
      <c r="C949" s="2">
        <v>32203.200335699999</v>
      </c>
      <c r="D949" s="2" t="s">
        <v>23</v>
      </c>
      <c r="E949" s="2" t="s">
        <v>13</v>
      </c>
      <c r="F949" s="3" t="s">
        <v>91</v>
      </c>
      <c r="G949" s="2" t="s">
        <v>17</v>
      </c>
      <c r="J949" s="62"/>
      <c r="K949" s="63"/>
      <c r="L949" s="63"/>
      <c r="M949" s="63"/>
      <c r="N949" s="63"/>
    </row>
    <row r="950" spans="1:14" x14ac:dyDescent="0.25">
      <c r="A950" s="2">
        <v>1145</v>
      </c>
      <c r="B950" s="2" t="s">
        <v>6</v>
      </c>
      <c r="C950" s="2">
        <v>32248.975146199999</v>
      </c>
      <c r="D950" s="2" t="s">
        <v>23</v>
      </c>
      <c r="E950" s="2" t="s">
        <v>13</v>
      </c>
      <c r="F950" s="3" t="s">
        <v>91</v>
      </c>
      <c r="G950" s="2" t="s">
        <v>17</v>
      </c>
      <c r="J950" s="62"/>
      <c r="K950" s="63"/>
      <c r="L950" s="63"/>
      <c r="M950" s="63"/>
      <c r="N950" s="63"/>
    </row>
    <row r="951" spans="1:14" x14ac:dyDescent="0.25">
      <c r="A951" s="2">
        <v>820</v>
      </c>
      <c r="B951" s="2" t="s">
        <v>6</v>
      </c>
      <c r="C951" s="2">
        <v>32271.3912576</v>
      </c>
      <c r="D951" s="2" t="s">
        <v>20</v>
      </c>
      <c r="E951" s="2" t="s">
        <v>13</v>
      </c>
      <c r="F951" s="3" t="s">
        <v>92</v>
      </c>
      <c r="G951" s="2" t="s">
        <v>19</v>
      </c>
      <c r="J951" s="62"/>
      <c r="K951" s="63"/>
      <c r="L951" s="63"/>
      <c r="M951" s="63"/>
      <c r="N951" s="63"/>
    </row>
    <row r="952" spans="1:14" x14ac:dyDescent="0.25">
      <c r="A952" s="2">
        <v>1616</v>
      </c>
      <c r="B952" s="2" t="s">
        <v>6</v>
      </c>
      <c r="C952" s="2">
        <v>32290.0900458</v>
      </c>
      <c r="D952" s="2" t="s">
        <v>20</v>
      </c>
      <c r="E952" s="2" t="s">
        <v>14</v>
      </c>
      <c r="F952" s="3" t="s">
        <v>92</v>
      </c>
      <c r="G952" s="2" t="s">
        <v>19</v>
      </c>
      <c r="J952" s="62"/>
      <c r="K952" s="63"/>
      <c r="L952" s="63"/>
      <c r="M952" s="63"/>
      <c r="N952" s="63"/>
    </row>
    <row r="953" spans="1:14" x14ac:dyDescent="0.25">
      <c r="A953" s="2">
        <v>688</v>
      </c>
      <c r="B953" s="2" t="s">
        <v>6</v>
      </c>
      <c r="C953" s="2">
        <v>32416.779093000001</v>
      </c>
      <c r="D953" s="2" t="s">
        <v>23</v>
      </c>
      <c r="E953" s="2" t="s">
        <v>13</v>
      </c>
      <c r="F953" s="3" t="s">
        <v>91</v>
      </c>
      <c r="G953" s="2" t="s">
        <v>17</v>
      </c>
      <c r="J953" s="62"/>
      <c r="K953" s="63"/>
      <c r="L953" s="63"/>
      <c r="M953" s="63"/>
      <c r="N953" s="63"/>
    </row>
    <row r="954" spans="1:14" x14ac:dyDescent="0.25">
      <c r="A954" s="2">
        <v>390</v>
      </c>
      <c r="B954" s="2" t="s">
        <v>6</v>
      </c>
      <c r="C954" s="2">
        <v>32452.084299599999</v>
      </c>
      <c r="D954" s="2" t="s">
        <v>20</v>
      </c>
      <c r="E954" s="2" t="s">
        <v>13</v>
      </c>
      <c r="F954" s="3" t="s">
        <v>92</v>
      </c>
      <c r="G954" s="2" t="s">
        <v>19</v>
      </c>
      <c r="J954" s="62"/>
      <c r="K954" s="63"/>
      <c r="L954" s="63"/>
      <c r="M954" s="63"/>
      <c r="N954" s="63"/>
    </row>
    <row r="955" spans="1:14" x14ac:dyDescent="0.25">
      <c r="A955" s="2">
        <v>689</v>
      </c>
      <c r="B955" s="2" t="s">
        <v>6</v>
      </c>
      <c r="C955" s="2">
        <v>32476.6155115</v>
      </c>
      <c r="D955" s="2" t="s">
        <v>7</v>
      </c>
      <c r="E955" s="2" t="s">
        <v>13</v>
      </c>
      <c r="F955" s="3" t="s">
        <v>91</v>
      </c>
      <c r="G955" s="2" t="s">
        <v>17</v>
      </c>
      <c r="J955" s="62"/>
      <c r="K955" s="63"/>
      <c r="L955" s="63"/>
      <c r="M955" s="63"/>
      <c r="N955" s="63"/>
    </row>
    <row r="956" spans="1:14" x14ac:dyDescent="0.25">
      <c r="A956" s="2">
        <v>582</v>
      </c>
      <c r="B956" s="2" t="s">
        <v>6</v>
      </c>
      <c r="C956" s="2">
        <v>32498.219073699998</v>
      </c>
      <c r="D956" s="2" t="s">
        <v>16</v>
      </c>
      <c r="E956" s="2" t="s">
        <v>13</v>
      </c>
      <c r="F956" s="3" t="s">
        <v>91</v>
      </c>
      <c r="G956" s="2" t="s">
        <v>17</v>
      </c>
      <c r="J956" s="62"/>
      <c r="K956" s="63"/>
      <c r="L956" s="63"/>
      <c r="M956" s="63"/>
      <c r="N956" s="63"/>
    </row>
    <row r="957" spans="1:14" x14ac:dyDescent="0.25">
      <c r="A957" s="2">
        <v>12</v>
      </c>
      <c r="B957" s="2" t="s">
        <v>6</v>
      </c>
      <c r="C957" s="2">
        <v>32815.312295199998</v>
      </c>
      <c r="D957" s="2" t="s">
        <v>7</v>
      </c>
      <c r="E957" s="2" t="s">
        <v>12</v>
      </c>
      <c r="F957" s="3" t="s">
        <v>91</v>
      </c>
      <c r="G957" s="2" t="s">
        <v>17</v>
      </c>
      <c r="J957" s="62"/>
      <c r="K957" s="63"/>
      <c r="L957" s="63"/>
      <c r="M957" s="63"/>
      <c r="N957" s="63"/>
    </row>
    <row r="958" spans="1:14" x14ac:dyDescent="0.25">
      <c r="A958" s="2">
        <v>622</v>
      </c>
      <c r="B958" s="2" t="s">
        <v>6</v>
      </c>
      <c r="C958" s="2">
        <v>32852.226227300001</v>
      </c>
      <c r="D958" s="2" t="s">
        <v>16</v>
      </c>
      <c r="E958" s="2" t="s">
        <v>13</v>
      </c>
      <c r="F958" s="3" t="s">
        <v>91</v>
      </c>
      <c r="G958" s="2" t="s">
        <v>17</v>
      </c>
      <c r="J958" s="62"/>
      <c r="K958" s="63"/>
      <c r="L958" s="63"/>
      <c r="M958" s="63"/>
      <c r="N958" s="63"/>
    </row>
    <row r="959" spans="1:14" x14ac:dyDescent="0.25">
      <c r="A959" s="2">
        <v>486</v>
      </c>
      <c r="B959" s="2" t="s">
        <v>6</v>
      </c>
      <c r="C959" s="2">
        <v>32981.565801700002</v>
      </c>
      <c r="D959" s="2" t="s">
        <v>7</v>
      </c>
      <c r="E959" s="2" t="s">
        <v>15</v>
      </c>
      <c r="F959" s="3" t="s">
        <v>91</v>
      </c>
      <c r="G959" s="2" t="s">
        <v>17</v>
      </c>
      <c r="J959" s="62"/>
      <c r="K959" s="63"/>
      <c r="L959" s="63"/>
      <c r="M959" s="63"/>
      <c r="N959" s="63"/>
    </row>
    <row r="960" spans="1:14" x14ac:dyDescent="0.25">
      <c r="A960" s="2">
        <v>1120</v>
      </c>
      <c r="B960" s="2" t="s">
        <v>6</v>
      </c>
      <c r="C960" s="2">
        <v>33032.085497100001</v>
      </c>
      <c r="D960" s="2" t="s">
        <v>20</v>
      </c>
      <c r="E960" s="2" t="s">
        <v>15</v>
      </c>
      <c r="F960" s="3" t="s">
        <v>92</v>
      </c>
      <c r="G960" s="2" t="s">
        <v>19</v>
      </c>
      <c r="J960" s="62"/>
      <c r="K960" s="63"/>
      <c r="L960" s="63"/>
      <c r="M960" s="63"/>
      <c r="N960" s="63"/>
    </row>
    <row r="961" spans="1:14" x14ac:dyDescent="0.25">
      <c r="A961" s="2">
        <v>1161</v>
      </c>
      <c r="B961" s="2" t="s">
        <v>6</v>
      </c>
      <c r="C961" s="2">
        <v>33162.856971900001</v>
      </c>
      <c r="D961" s="2" t="s">
        <v>23</v>
      </c>
      <c r="E961" s="2" t="s">
        <v>13</v>
      </c>
      <c r="F961" s="3" t="s">
        <v>91</v>
      </c>
      <c r="G961" s="2" t="s">
        <v>17</v>
      </c>
      <c r="J961" s="62"/>
      <c r="K961" s="63"/>
      <c r="L961" s="63"/>
      <c r="M961" s="63"/>
      <c r="N961" s="63"/>
    </row>
    <row r="962" spans="1:14" x14ac:dyDescent="0.25">
      <c r="A962" s="2">
        <v>431</v>
      </c>
      <c r="B962" s="2" t="s">
        <v>6</v>
      </c>
      <c r="C962" s="2">
        <v>33170.705716600001</v>
      </c>
      <c r="D962" s="2" t="s">
        <v>7</v>
      </c>
      <c r="E962" s="2" t="s">
        <v>13</v>
      </c>
      <c r="F962" s="3" t="s">
        <v>91</v>
      </c>
      <c r="G962" s="2" t="s">
        <v>17</v>
      </c>
      <c r="J962" s="62"/>
      <c r="K962" s="63"/>
      <c r="L962" s="63"/>
      <c r="M962" s="63"/>
      <c r="N962" s="63"/>
    </row>
    <row r="963" spans="1:14" x14ac:dyDescent="0.25">
      <c r="A963" s="2">
        <v>1481</v>
      </c>
      <c r="B963" s="2" t="s">
        <v>6</v>
      </c>
      <c r="C963" s="2">
        <v>33212.935461599998</v>
      </c>
      <c r="D963" s="2" t="s">
        <v>7</v>
      </c>
      <c r="E963" s="2" t="s">
        <v>13</v>
      </c>
      <c r="F963" s="3" t="s">
        <v>91</v>
      </c>
      <c r="G963" s="2" t="s">
        <v>17</v>
      </c>
      <c r="J963" s="62"/>
      <c r="K963" s="63"/>
      <c r="L963" s="63"/>
      <c r="M963" s="63"/>
      <c r="N963" s="63"/>
    </row>
    <row r="964" spans="1:14" x14ac:dyDescent="0.25">
      <c r="A964" s="2">
        <v>362</v>
      </c>
      <c r="B964" s="2" t="s">
        <v>6</v>
      </c>
      <c r="C964" s="2">
        <v>33418.157554099998</v>
      </c>
      <c r="D964" s="2" t="s">
        <v>7</v>
      </c>
      <c r="E964" s="2" t="s">
        <v>13</v>
      </c>
      <c r="F964" s="3" t="s">
        <v>91</v>
      </c>
      <c r="G964" s="2" t="s">
        <v>17</v>
      </c>
      <c r="J964" s="62"/>
      <c r="K964" s="63"/>
      <c r="L964" s="63"/>
      <c r="M964" s="63"/>
      <c r="N964" s="63"/>
    </row>
    <row r="965" spans="1:14" x14ac:dyDescent="0.25">
      <c r="A965" s="2">
        <v>946</v>
      </c>
      <c r="B965" s="2" t="s">
        <v>6</v>
      </c>
      <c r="C965" s="2">
        <v>33560.963299000003</v>
      </c>
      <c r="D965" s="2" t="s">
        <v>22</v>
      </c>
      <c r="E965" s="2" t="s">
        <v>13</v>
      </c>
      <c r="F965" s="3" t="s">
        <v>92</v>
      </c>
      <c r="G965" s="2" t="s">
        <v>19</v>
      </c>
      <c r="J965" s="62"/>
      <c r="K965" s="63"/>
      <c r="L965" s="63"/>
      <c r="M965" s="63"/>
      <c r="N965" s="63"/>
    </row>
    <row r="966" spans="1:14" x14ac:dyDescent="0.25">
      <c r="A966" s="2">
        <v>865</v>
      </c>
      <c r="B966" s="2" t="s">
        <v>6</v>
      </c>
      <c r="C966" s="2">
        <v>33574.786753499997</v>
      </c>
      <c r="D966" s="2" t="s">
        <v>22</v>
      </c>
      <c r="E966" s="2" t="s">
        <v>13</v>
      </c>
      <c r="F966" s="3" t="s">
        <v>92</v>
      </c>
      <c r="G966" s="2" t="s">
        <v>19</v>
      </c>
      <c r="J966" s="62"/>
      <c r="K966" s="63"/>
      <c r="L966" s="63"/>
      <c r="M966" s="63"/>
      <c r="N966" s="63"/>
    </row>
    <row r="967" spans="1:14" x14ac:dyDescent="0.25">
      <c r="A967" s="2">
        <v>1609</v>
      </c>
      <c r="B967" s="2" t="s">
        <v>6</v>
      </c>
      <c r="C967" s="2">
        <v>34040.513082199999</v>
      </c>
      <c r="D967" s="2" t="s">
        <v>7</v>
      </c>
      <c r="E967" s="2" t="s">
        <v>13</v>
      </c>
      <c r="F967" s="3" t="s">
        <v>91</v>
      </c>
      <c r="G967" s="2" t="s">
        <v>17</v>
      </c>
      <c r="J967" s="62"/>
      <c r="K967" s="63"/>
      <c r="L967" s="63"/>
      <c r="M967" s="63"/>
      <c r="N967" s="63"/>
    </row>
    <row r="968" spans="1:14" x14ac:dyDescent="0.25">
      <c r="A968" s="2">
        <v>157</v>
      </c>
      <c r="B968" s="2" t="s">
        <v>6</v>
      </c>
      <c r="C968" s="2">
        <v>34127.622389700002</v>
      </c>
      <c r="D968" s="2" t="s">
        <v>23</v>
      </c>
      <c r="E968" s="2" t="s">
        <v>13</v>
      </c>
      <c r="F968" s="3" t="s">
        <v>91</v>
      </c>
      <c r="G968" s="2" t="s">
        <v>17</v>
      </c>
      <c r="J968" s="62"/>
      <c r="K968" s="63"/>
      <c r="L968" s="63"/>
      <c r="M968" s="63"/>
      <c r="N968" s="63"/>
    </row>
    <row r="969" spans="1:14" x14ac:dyDescent="0.25">
      <c r="A969" s="2">
        <v>569</v>
      </c>
      <c r="B969" s="2" t="s">
        <v>6</v>
      </c>
      <c r="C969" s="2">
        <v>34135.619528199997</v>
      </c>
      <c r="D969" s="2" t="s">
        <v>16</v>
      </c>
      <c r="E969" s="2" t="s">
        <v>13</v>
      </c>
      <c r="F969" s="3" t="s">
        <v>91</v>
      </c>
      <c r="G969" s="2" t="s">
        <v>17</v>
      </c>
      <c r="J969" s="62"/>
      <c r="K969" s="63"/>
      <c r="L969" s="63"/>
      <c r="M969" s="63"/>
      <c r="N969" s="63"/>
    </row>
    <row r="970" spans="1:14" x14ac:dyDescent="0.25">
      <c r="A970" s="2">
        <v>1440</v>
      </c>
      <c r="B970" s="2" t="s">
        <v>6</v>
      </c>
      <c r="C970" s="2">
        <v>34181.571317800001</v>
      </c>
      <c r="D970" s="2" t="s">
        <v>7</v>
      </c>
      <c r="E970" s="2" t="s">
        <v>13</v>
      </c>
      <c r="F970" s="3" t="s">
        <v>91</v>
      </c>
      <c r="G970" s="2" t="s">
        <v>17</v>
      </c>
      <c r="J970" s="62"/>
      <c r="K970" s="63"/>
      <c r="L970" s="63"/>
      <c r="M970" s="63"/>
      <c r="N970" s="63"/>
    </row>
    <row r="971" spans="1:14" x14ac:dyDescent="0.25">
      <c r="A971" s="2">
        <v>1022</v>
      </c>
      <c r="B971" s="2" t="s">
        <v>6</v>
      </c>
      <c r="C971" s="2">
        <v>34276.015510099998</v>
      </c>
      <c r="D971" s="2" t="s">
        <v>20</v>
      </c>
      <c r="E971" s="2" t="s">
        <v>13</v>
      </c>
      <c r="F971" s="3" t="s">
        <v>92</v>
      </c>
      <c r="G971" s="2" t="s">
        <v>19</v>
      </c>
      <c r="J971" s="62"/>
      <c r="K971" s="63"/>
      <c r="L971" s="63"/>
      <c r="M971" s="63"/>
      <c r="N971" s="63"/>
    </row>
    <row r="972" spans="1:14" x14ac:dyDescent="0.25">
      <c r="A972" s="2">
        <v>141</v>
      </c>
      <c r="B972" s="2" t="s">
        <v>6</v>
      </c>
      <c r="C972" s="2">
        <v>34374.7147387</v>
      </c>
      <c r="D972" s="2" t="s">
        <v>23</v>
      </c>
      <c r="E972" s="2" t="s">
        <v>13</v>
      </c>
      <c r="F972" s="3" t="s">
        <v>91</v>
      </c>
      <c r="G972" s="2" t="s">
        <v>17</v>
      </c>
      <c r="J972" s="62"/>
      <c r="K972" s="63"/>
      <c r="L972" s="63"/>
      <c r="M972" s="63"/>
      <c r="N972" s="63"/>
    </row>
    <row r="973" spans="1:14" x14ac:dyDescent="0.25">
      <c r="A973" s="2">
        <v>516</v>
      </c>
      <c r="B973" s="2" t="s">
        <v>6</v>
      </c>
      <c r="C973" s="2">
        <v>34448.692112099998</v>
      </c>
      <c r="D973" s="2" t="s">
        <v>7</v>
      </c>
      <c r="E973" s="2" t="s">
        <v>12</v>
      </c>
      <c r="F973" s="3" t="s">
        <v>91</v>
      </c>
      <c r="G973" s="2" t="s">
        <v>17</v>
      </c>
      <c r="J973" s="62"/>
      <c r="K973" s="63"/>
      <c r="L973" s="63"/>
      <c r="M973" s="63"/>
      <c r="N973" s="63"/>
    </row>
    <row r="974" spans="1:14" x14ac:dyDescent="0.25">
      <c r="A974" s="2">
        <v>694</v>
      </c>
      <c r="B974" s="2" t="s">
        <v>6</v>
      </c>
      <c r="C974" s="2">
        <v>34509.2904977</v>
      </c>
      <c r="D974" s="2" t="s">
        <v>18</v>
      </c>
      <c r="E974" s="2" t="s">
        <v>13</v>
      </c>
      <c r="F974" s="3" t="s">
        <v>92</v>
      </c>
      <c r="G974" s="2" t="s">
        <v>19</v>
      </c>
      <c r="J974" s="62"/>
      <c r="K974" s="63"/>
      <c r="L974" s="63"/>
      <c r="M974" s="63"/>
      <c r="N974" s="63"/>
    </row>
    <row r="975" spans="1:14" x14ac:dyDescent="0.25">
      <c r="A975" s="2">
        <v>1028</v>
      </c>
      <c r="B975" s="2" t="s">
        <v>6</v>
      </c>
      <c r="C975" s="2">
        <v>34897.016961100002</v>
      </c>
      <c r="D975" s="2" t="s">
        <v>7</v>
      </c>
      <c r="E975" s="2" t="s">
        <v>13</v>
      </c>
      <c r="F975" s="3" t="s">
        <v>91</v>
      </c>
      <c r="G975" s="2" t="s">
        <v>17</v>
      </c>
      <c r="J975" s="62"/>
      <c r="K975" s="63"/>
      <c r="L975" s="63"/>
      <c r="M975" s="63"/>
      <c r="N975" s="63"/>
    </row>
    <row r="976" spans="1:14" x14ac:dyDescent="0.25">
      <c r="A976" s="2">
        <v>987</v>
      </c>
      <c r="B976" s="2" t="s">
        <v>6</v>
      </c>
      <c r="C976" s="2">
        <v>34955.844365600002</v>
      </c>
      <c r="D976" s="2" t="s">
        <v>7</v>
      </c>
      <c r="E976" s="2" t="s">
        <v>13</v>
      </c>
      <c r="F976" s="3" t="s">
        <v>91</v>
      </c>
      <c r="G976" s="2" t="s">
        <v>17</v>
      </c>
      <c r="J976" s="62"/>
      <c r="K976" s="63"/>
      <c r="L976" s="63"/>
      <c r="M976" s="63"/>
      <c r="N976" s="63"/>
    </row>
    <row r="977" spans="1:14" x14ac:dyDescent="0.25">
      <c r="A977" s="2">
        <v>283</v>
      </c>
      <c r="B977" s="2" t="s">
        <v>6</v>
      </c>
      <c r="C977" s="2">
        <v>34963.362819900001</v>
      </c>
      <c r="D977" s="2" t="s">
        <v>7</v>
      </c>
      <c r="E977" s="2" t="s">
        <v>13</v>
      </c>
      <c r="F977" s="3" t="s">
        <v>91</v>
      </c>
      <c r="G977" s="2" t="s">
        <v>17</v>
      </c>
      <c r="J977" s="62"/>
      <c r="K977" s="63"/>
      <c r="L977" s="63"/>
      <c r="M977" s="63"/>
      <c r="N977" s="63"/>
    </row>
    <row r="978" spans="1:14" x14ac:dyDescent="0.25">
      <c r="A978" s="2">
        <v>642</v>
      </c>
      <c r="B978" s="2" t="s">
        <v>6</v>
      </c>
      <c r="C978" s="2">
        <v>34971.823075400003</v>
      </c>
      <c r="D978" s="2" t="s">
        <v>16</v>
      </c>
      <c r="E978" s="2" t="s">
        <v>13</v>
      </c>
      <c r="F978" s="3" t="s">
        <v>91</v>
      </c>
      <c r="G978" s="2" t="s">
        <v>17</v>
      </c>
      <c r="J978" s="62"/>
      <c r="K978" s="63"/>
      <c r="L978" s="63"/>
      <c r="M978" s="63"/>
      <c r="N978" s="63"/>
    </row>
    <row r="979" spans="1:14" x14ac:dyDescent="0.25">
      <c r="A979" s="2">
        <v>241</v>
      </c>
      <c r="B979" s="2" t="s">
        <v>6</v>
      </c>
      <c r="C979" s="2">
        <v>35093.304262199999</v>
      </c>
      <c r="D979" s="2" t="s">
        <v>7</v>
      </c>
      <c r="E979" s="2" t="s">
        <v>13</v>
      </c>
      <c r="F979" s="3" t="s">
        <v>91</v>
      </c>
      <c r="G979" s="2" t="s">
        <v>17</v>
      </c>
      <c r="J979" s="62"/>
      <c r="K979" s="63"/>
      <c r="L979" s="63"/>
      <c r="M979" s="63"/>
      <c r="N979" s="63"/>
    </row>
    <row r="980" spans="1:14" x14ac:dyDescent="0.25">
      <c r="A980" s="2">
        <v>1737</v>
      </c>
      <c r="B980" s="2" t="s">
        <v>6</v>
      </c>
      <c r="C980" s="2">
        <v>35342.746766900003</v>
      </c>
      <c r="D980" s="2" t="s">
        <v>7</v>
      </c>
      <c r="E980" s="2" t="s">
        <v>13</v>
      </c>
      <c r="F980" s="3" t="s">
        <v>91</v>
      </c>
      <c r="G980" s="2" t="s">
        <v>17</v>
      </c>
      <c r="J980" s="62"/>
      <c r="K980" s="63"/>
      <c r="L980" s="63"/>
      <c r="M980" s="63"/>
      <c r="N980" s="63"/>
    </row>
    <row r="981" spans="1:14" x14ac:dyDescent="0.25">
      <c r="A981" s="2">
        <v>1739</v>
      </c>
      <c r="B981" s="2" t="s">
        <v>6</v>
      </c>
      <c r="C981" s="2">
        <v>35417.341147500003</v>
      </c>
      <c r="D981" s="2" t="s">
        <v>7</v>
      </c>
      <c r="E981" s="2" t="s">
        <v>13</v>
      </c>
      <c r="F981" s="3" t="s">
        <v>91</v>
      </c>
      <c r="G981" s="2" t="s">
        <v>17</v>
      </c>
      <c r="J981" s="62"/>
      <c r="K981" s="63"/>
      <c r="L981" s="63"/>
      <c r="M981" s="63"/>
      <c r="N981" s="63"/>
    </row>
    <row r="982" spans="1:14" x14ac:dyDescent="0.25">
      <c r="A982" s="2">
        <v>224</v>
      </c>
      <c r="B982" s="2" t="s">
        <v>6</v>
      </c>
      <c r="C982" s="2">
        <v>35713.636758300003</v>
      </c>
      <c r="D982" s="2" t="s">
        <v>20</v>
      </c>
      <c r="E982" s="2" t="s">
        <v>14</v>
      </c>
      <c r="F982" s="3" t="s">
        <v>92</v>
      </c>
      <c r="G982" s="2" t="s">
        <v>19</v>
      </c>
      <c r="J982" s="62"/>
      <c r="K982" s="63"/>
      <c r="L982" s="63"/>
      <c r="M982" s="63"/>
      <c r="N982" s="63"/>
    </row>
    <row r="983" spans="1:14" x14ac:dyDescent="0.25">
      <c r="A983" s="2">
        <v>1666</v>
      </c>
      <c r="B983" s="2" t="s">
        <v>6</v>
      </c>
      <c r="C983" s="2">
        <v>35814.063804500001</v>
      </c>
      <c r="D983" s="2" t="s">
        <v>7</v>
      </c>
      <c r="E983" s="2" t="s">
        <v>13</v>
      </c>
      <c r="F983" s="3" t="s">
        <v>91</v>
      </c>
      <c r="G983" s="2" t="s">
        <v>17</v>
      </c>
      <c r="J983" s="62"/>
      <c r="K983" s="63"/>
      <c r="L983" s="63"/>
      <c r="M983" s="63"/>
      <c r="N983" s="63"/>
    </row>
    <row r="984" spans="1:14" x14ac:dyDescent="0.25">
      <c r="A984" s="2">
        <v>802</v>
      </c>
      <c r="B984" s="2" t="s">
        <v>6</v>
      </c>
      <c r="C984" s="2">
        <v>35866.9171689</v>
      </c>
      <c r="D984" s="2" t="s">
        <v>20</v>
      </c>
      <c r="E984" s="2" t="s">
        <v>13</v>
      </c>
      <c r="F984" s="3" t="s">
        <v>92</v>
      </c>
      <c r="G984" s="2" t="s">
        <v>19</v>
      </c>
      <c r="J984" s="62"/>
      <c r="K984" s="63"/>
      <c r="L984" s="63"/>
      <c r="M984" s="63"/>
      <c r="N984" s="63"/>
    </row>
    <row r="985" spans="1:14" x14ac:dyDescent="0.25">
      <c r="A985" s="2">
        <v>1401</v>
      </c>
      <c r="B985" s="2" t="s">
        <v>6</v>
      </c>
      <c r="C985" s="2">
        <v>35867.580179199998</v>
      </c>
      <c r="D985" s="2" t="s">
        <v>7</v>
      </c>
      <c r="E985" s="2" t="s">
        <v>13</v>
      </c>
      <c r="F985" s="3" t="s">
        <v>91</v>
      </c>
      <c r="G985" s="2" t="s">
        <v>17</v>
      </c>
      <c r="J985" s="62"/>
      <c r="K985" s="63"/>
      <c r="L985" s="63"/>
      <c r="M985" s="63"/>
      <c r="N985" s="63"/>
    </row>
    <row r="986" spans="1:14" x14ac:dyDescent="0.25">
      <c r="A986" s="2">
        <v>612</v>
      </c>
      <c r="B986" s="2" t="s">
        <v>6</v>
      </c>
      <c r="C986" s="2">
        <v>36095.181293299996</v>
      </c>
      <c r="D986" s="2" t="s">
        <v>16</v>
      </c>
      <c r="E986" s="2" t="s">
        <v>13</v>
      </c>
      <c r="F986" s="3" t="s">
        <v>91</v>
      </c>
      <c r="G986" s="2" t="s">
        <v>17</v>
      </c>
      <c r="J986" s="62"/>
      <c r="K986" s="63"/>
      <c r="L986" s="63"/>
      <c r="M986" s="63"/>
      <c r="N986" s="63"/>
    </row>
    <row r="987" spans="1:14" x14ac:dyDescent="0.25">
      <c r="A987" s="2">
        <v>901</v>
      </c>
      <c r="B987" s="2" t="s">
        <v>6</v>
      </c>
      <c r="C987" s="2">
        <v>36169.455851400002</v>
      </c>
      <c r="D987" s="2" t="s">
        <v>23</v>
      </c>
      <c r="E987" s="2" t="s">
        <v>71</v>
      </c>
      <c r="F987" s="3" t="s">
        <v>91</v>
      </c>
      <c r="G987" s="2" t="s">
        <v>17</v>
      </c>
      <c r="J987" s="62"/>
      <c r="K987" s="63"/>
      <c r="L987" s="63"/>
      <c r="M987" s="63"/>
      <c r="N987" s="63"/>
    </row>
    <row r="988" spans="1:14" x14ac:dyDescent="0.25">
      <c r="A988" s="2">
        <v>1498</v>
      </c>
      <c r="B988" s="2" t="s">
        <v>6</v>
      </c>
      <c r="C988" s="2">
        <v>36317.3883489</v>
      </c>
      <c r="D988" s="2" t="s">
        <v>16</v>
      </c>
      <c r="E988" s="2" t="s">
        <v>13</v>
      </c>
      <c r="F988" s="3" t="s">
        <v>91</v>
      </c>
      <c r="G988" s="2" t="s">
        <v>17</v>
      </c>
      <c r="J988" s="62"/>
      <c r="K988" s="63"/>
      <c r="L988" s="63"/>
      <c r="M988" s="63"/>
      <c r="N988" s="63"/>
    </row>
    <row r="989" spans="1:14" x14ac:dyDescent="0.25">
      <c r="A989" s="2">
        <v>490</v>
      </c>
      <c r="B989" s="2" t="s">
        <v>6</v>
      </c>
      <c r="C989" s="2">
        <v>36488.707119600003</v>
      </c>
      <c r="D989" s="2" t="s">
        <v>7</v>
      </c>
      <c r="E989" s="2" t="s">
        <v>13</v>
      </c>
      <c r="F989" s="3" t="s">
        <v>91</v>
      </c>
      <c r="G989" s="2" t="s">
        <v>17</v>
      </c>
      <c r="J989" s="62"/>
      <c r="K989" s="63"/>
      <c r="L989" s="63"/>
      <c r="M989" s="63"/>
      <c r="N989" s="63"/>
    </row>
    <row r="990" spans="1:14" x14ac:dyDescent="0.25">
      <c r="A990" s="2">
        <v>1709</v>
      </c>
      <c r="B990" s="2" t="s">
        <v>6</v>
      </c>
      <c r="C990" s="2">
        <v>36543.026300899997</v>
      </c>
      <c r="D990" s="2" t="s">
        <v>7</v>
      </c>
      <c r="E990" s="2" t="s">
        <v>13</v>
      </c>
      <c r="F990" s="3" t="s">
        <v>91</v>
      </c>
      <c r="G990" s="2" t="s">
        <v>17</v>
      </c>
      <c r="J990" s="62"/>
      <c r="K990" s="63"/>
      <c r="L990" s="63"/>
      <c r="M990" s="63"/>
      <c r="N990" s="63"/>
    </row>
    <row r="991" spans="1:14" x14ac:dyDescent="0.25">
      <c r="A991" s="2">
        <v>317</v>
      </c>
      <c r="B991" s="2" t="s">
        <v>6</v>
      </c>
      <c r="C991" s="2">
        <v>36554.7592219</v>
      </c>
      <c r="D991" s="2" t="s">
        <v>7</v>
      </c>
      <c r="E991" s="2" t="s">
        <v>13</v>
      </c>
      <c r="F991" s="3" t="s">
        <v>91</v>
      </c>
      <c r="G991" s="2" t="s">
        <v>17</v>
      </c>
      <c r="J991" s="62"/>
      <c r="K991" s="63"/>
      <c r="L991" s="63"/>
      <c r="M991" s="63"/>
      <c r="N991" s="63"/>
    </row>
    <row r="992" spans="1:14" x14ac:dyDescent="0.25">
      <c r="A992" s="2">
        <v>880</v>
      </c>
      <c r="B992" s="2" t="s">
        <v>6</v>
      </c>
      <c r="C992" s="2">
        <v>36647.2577924</v>
      </c>
      <c r="D992" s="2" t="s">
        <v>21</v>
      </c>
      <c r="E992" s="2" t="s">
        <v>13</v>
      </c>
      <c r="F992" s="3" t="s">
        <v>92</v>
      </c>
      <c r="G992" s="2" t="s">
        <v>19</v>
      </c>
      <c r="J992" s="62"/>
      <c r="K992" s="63"/>
      <c r="L992" s="63"/>
      <c r="M992" s="63"/>
      <c r="N992" s="63"/>
    </row>
    <row r="993" spans="1:14" x14ac:dyDescent="0.25">
      <c r="A993" s="2">
        <v>183</v>
      </c>
      <c r="B993" s="2" t="s">
        <v>6</v>
      </c>
      <c r="C993" s="2">
        <v>37223.890517200001</v>
      </c>
      <c r="D993" s="2" t="s">
        <v>20</v>
      </c>
      <c r="E993" s="2" t="s">
        <v>13</v>
      </c>
      <c r="F993" s="3" t="s">
        <v>92</v>
      </c>
      <c r="G993" s="2" t="s">
        <v>19</v>
      </c>
      <c r="J993" s="62"/>
      <c r="K993" s="63"/>
      <c r="L993" s="63"/>
      <c r="M993" s="63"/>
      <c r="N993" s="63"/>
    </row>
    <row r="994" spans="1:14" x14ac:dyDescent="0.25">
      <c r="A994" s="2">
        <v>766</v>
      </c>
      <c r="B994" s="2" t="s">
        <v>6</v>
      </c>
      <c r="C994" s="2">
        <v>37312.780806000002</v>
      </c>
      <c r="D994" s="2" t="s">
        <v>7</v>
      </c>
      <c r="E994" s="2" t="s">
        <v>13</v>
      </c>
      <c r="F994" s="3" t="s">
        <v>91</v>
      </c>
      <c r="G994" s="2" t="s">
        <v>17</v>
      </c>
      <c r="J994" s="62"/>
      <c r="K994" s="63"/>
      <c r="L994" s="63"/>
      <c r="M994" s="63"/>
      <c r="N994" s="63"/>
    </row>
    <row r="995" spans="1:14" x14ac:dyDescent="0.25">
      <c r="A995" s="2">
        <v>1510</v>
      </c>
      <c r="B995" s="2" t="s">
        <v>6</v>
      </c>
      <c r="C995" s="2">
        <v>37497.9877949</v>
      </c>
      <c r="D995" s="2" t="s">
        <v>16</v>
      </c>
      <c r="E995" s="2" t="s">
        <v>13</v>
      </c>
      <c r="F995" s="3" t="s">
        <v>91</v>
      </c>
      <c r="G995" s="2" t="s">
        <v>17</v>
      </c>
      <c r="J995" s="62"/>
      <c r="K995" s="63"/>
      <c r="L995" s="63"/>
      <c r="M995" s="63"/>
      <c r="N995" s="63"/>
    </row>
    <row r="996" spans="1:14" x14ac:dyDescent="0.25">
      <c r="A996" s="2">
        <v>1103</v>
      </c>
      <c r="B996" s="2" t="s">
        <v>6</v>
      </c>
      <c r="C996" s="2">
        <v>37519.705110000003</v>
      </c>
      <c r="D996" s="2" t="s">
        <v>18</v>
      </c>
      <c r="E996" s="2" t="s">
        <v>13</v>
      </c>
      <c r="F996" s="3" t="s">
        <v>92</v>
      </c>
      <c r="G996" s="2" t="s">
        <v>19</v>
      </c>
      <c r="J996" s="62"/>
      <c r="K996" s="63"/>
      <c r="L996" s="63"/>
      <c r="M996" s="63"/>
      <c r="N996" s="63"/>
    </row>
    <row r="997" spans="1:14" x14ac:dyDescent="0.25">
      <c r="A997" s="2">
        <v>1280</v>
      </c>
      <c r="B997" s="2" t="s">
        <v>6</v>
      </c>
      <c r="C997" s="2">
        <v>37919.068899799997</v>
      </c>
      <c r="D997" s="2" t="s">
        <v>20</v>
      </c>
      <c r="E997" s="2" t="s">
        <v>13</v>
      </c>
      <c r="F997" s="3" t="s">
        <v>92</v>
      </c>
      <c r="G997" s="2" t="s">
        <v>19</v>
      </c>
      <c r="J997" s="62"/>
      <c r="K997" s="63"/>
      <c r="L997" s="63"/>
      <c r="M997" s="63"/>
      <c r="N997" s="63"/>
    </row>
    <row r="998" spans="1:14" x14ac:dyDescent="0.25">
      <c r="A998" s="2">
        <v>1465</v>
      </c>
      <c r="B998" s="2" t="s">
        <v>6</v>
      </c>
      <c r="C998" s="2">
        <v>38027.9384861</v>
      </c>
      <c r="D998" s="2" t="s">
        <v>7</v>
      </c>
      <c r="E998" s="2" t="s">
        <v>13</v>
      </c>
      <c r="F998" s="3" t="s">
        <v>91</v>
      </c>
      <c r="G998" s="2" t="s">
        <v>17</v>
      </c>
      <c r="J998" s="62"/>
      <c r="K998" s="63"/>
      <c r="L998" s="63"/>
      <c r="M998" s="63"/>
      <c r="N998" s="63"/>
    </row>
    <row r="999" spans="1:14" x14ac:dyDescent="0.25">
      <c r="A999" s="2">
        <v>267</v>
      </c>
      <c r="B999" s="2" t="s">
        <v>6</v>
      </c>
      <c r="C999" s="2">
        <v>38177.158355899999</v>
      </c>
      <c r="D999" s="2" t="s">
        <v>7</v>
      </c>
      <c r="E999" s="2" t="s">
        <v>13</v>
      </c>
      <c r="F999" s="3" t="s">
        <v>91</v>
      </c>
      <c r="G999" s="2" t="s">
        <v>17</v>
      </c>
      <c r="J999" s="62"/>
      <c r="K999" s="63"/>
      <c r="L999" s="63"/>
      <c r="M999" s="63"/>
      <c r="N999" s="63"/>
    </row>
    <row r="1000" spans="1:14" x14ac:dyDescent="0.25">
      <c r="A1000" s="2">
        <v>1194</v>
      </c>
      <c r="B1000" s="2" t="s">
        <v>6</v>
      </c>
      <c r="C1000" s="2">
        <v>38191.692179899997</v>
      </c>
      <c r="D1000" s="2" t="s">
        <v>23</v>
      </c>
      <c r="E1000" s="2" t="s">
        <v>13</v>
      </c>
      <c r="F1000" s="3" t="s">
        <v>91</v>
      </c>
      <c r="G1000" s="2" t="s">
        <v>17</v>
      </c>
      <c r="J1000" s="62"/>
      <c r="K1000" s="63"/>
      <c r="L1000" s="63"/>
      <c r="M1000" s="63"/>
      <c r="N1000" s="63"/>
    </row>
    <row r="1001" spans="1:14" x14ac:dyDescent="0.25">
      <c r="A1001" s="2">
        <v>779</v>
      </c>
      <c r="B1001" s="2" t="s">
        <v>6</v>
      </c>
      <c r="C1001" s="2">
        <v>38366.556483699998</v>
      </c>
      <c r="D1001" s="2" t="s">
        <v>7</v>
      </c>
      <c r="E1001" s="2" t="s">
        <v>13</v>
      </c>
      <c r="F1001" s="3" t="s">
        <v>91</v>
      </c>
      <c r="G1001" s="2" t="s">
        <v>17</v>
      </c>
      <c r="J1001" s="62"/>
      <c r="K1001" s="63"/>
      <c r="L1001" s="63"/>
      <c r="M1001" s="63"/>
      <c r="N1001" s="63"/>
    </row>
    <row r="1002" spans="1:14" x14ac:dyDescent="0.25">
      <c r="A1002" s="2">
        <v>772</v>
      </c>
      <c r="B1002" s="2" t="s">
        <v>6</v>
      </c>
      <c r="C1002" s="2">
        <v>38528.716547299999</v>
      </c>
      <c r="D1002" s="2" t="s">
        <v>7</v>
      </c>
      <c r="E1002" s="2" t="s">
        <v>13</v>
      </c>
      <c r="F1002" s="3" t="s">
        <v>91</v>
      </c>
      <c r="G1002" s="2" t="s">
        <v>17</v>
      </c>
      <c r="J1002" s="62"/>
      <c r="K1002" s="63"/>
      <c r="L1002" s="63"/>
      <c r="M1002" s="63"/>
      <c r="N1002" s="63"/>
    </row>
    <row r="1003" spans="1:14" x14ac:dyDescent="0.25">
      <c r="A1003" s="2">
        <v>239</v>
      </c>
      <c r="B1003" s="2" t="s">
        <v>6</v>
      </c>
      <c r="C1003" s="2">
        <v>38560.261198200002</v>
      </c>
      <c r="D1003" s="2" t="s">
        <v>7</v>
      </c>
      <c r="E1003" s="2" t="s">
        <v>13</v>
      </c>
      <c r="F1003" s="3" t="s">
        <v>91</v>
      </c>
      <c r="G1003" s="2" t="s">
        <v>17</v>
      </c>
      <c r="J1003" s="62"/>
      <c r="K1003" s="63"/>
      <c r="L1003" s="63"/>
      <c r="M1003" s="63"/>
      <c r="N1003" s="63"/>
    </row>
    <row r="1004" spans="1:14" x14ac:dyDescent="0.25">
      <c r="A1004" s="2">
        <v>491</v>
      </c>
      <c r="B1004" s="2" t="s">
        <v>6</v>
      </c>
      <c r="C1004" s="2">
        <v>38689.665255300002</v>
      </c>
      <c r="D1004" s="2" t="s">
        <v>7</v>
      </c>
      <c r="E1004" s="2" t="s">
        <v>13</v>
      </c>
      <c r="F1004" s="3" t="s">
        <v>91</v>
      </c>
      <c r="G1004" s="2" t="s">
        <v>17</v>
      </c>
      <c r="J1004" s="62"/>
      <c r="K1004" s="63"/>
      <c r="L1004" s="63"/>
      <c r="M1004" s="63"/>
      <c r="N1004" s="63"/>
    </row>
    <row r="1005" spans="1:14" x14ac:dyDescent="0.25">
      <c r="A1005" s="2">
        <v>138</v>
      </c>
      <c r="B1005" s="2" t="s">
        <v>6</v>
      </c>
      <c r="C1005" s="2">
        <v>38869.807311999997</v>
      </c>
      <c r="D1005" s="2" t="s">
        <v>23</v>
      </c>
      <c r="E1005" s="2" t="s">
        <v>8</v>
      </c>
      <c r="F1005" s="3" t="s">
        <v>91</v>
      </c>
      <c r="G1005" s="2" t="s">
        <v>17</v>
      </c>
      <c r="J1005" s="62"/>
      <c r="K1005" s="63"/>
      <c r="L1005" s="63"/>
      <c r="M1005" s="63"/>
      <c r="N1005" s="63"/>
    </row>
    <row r="1006" spans="1:14" x14ac:dyDescent="0.25">
      <c r="A1006" s="2">
        <v>1686</v>
      </c>
      <c r="B1006" s="2" t="s">
        <v>6</v>
      </c>
      <c r="C1006" s="2">
        <v>38878.332949800002</v>
      </c>
      <c r="D1006" s="2" t="s">
        <v>20</v>
      </c>
      <c r="E1006" s="2" t="s">
        <v>13</v>
      </c>
      <c r="F1006" s="3" t="s">
        <v>92</v>
      </c>
      <c r="G1006" s="2" t="s">
        <v>19</v>
      </c>
      <c r="J1006" s="62"/>
      <c r="K1006" s="63"/>
      <c r="L1006" s="63"/>
      <c r="M1006" s="63"/>
      <c r="N1006" s="63"/>
    </row>
    <row r="1007" spans="1:14" x14ac:dyDescent="0.25">
      <c r="A1007" s="2">
        <v>1384</v>
      </c>
      <c r="B1007" s="2" t="s">
        <v>6</v>
      </c>
      <c r="C1007" s="2">
        <v>38936.489115199998</v>
      </c>
      <c r="D1007" s="2" t="s">
        <v>7</v>
      </c>
      <c r="E1007" s="2" t="s">
        <v>13</v>
      </c>
      <c r="F1007" s="3" t="s">
        <v>91</v>
      </c>
      <c r="G1007" s="2" t="s">
        <v>17</v>
      </c>
      <c r="J1007" s="62"/>
      <c r="K1007" s="63"/>
      <c r="L1007" s="63"/>
      <c r="M1007" s="63"/>
      <c r="N1007" s="63"/>
    </row>
    <row r="1008" spans="1:14" x14ac:dyDescent="0.25">
      <c r="A1008" s="2">
        <v>583</v>
      </c>
      <c r="B1008" s="2" t="s">
        <v>6</v>
      </c>
      <c r="C1008" s="2">
        <v>38955.533996999999</v>
      </c>
      <c r="D1008" s="2" t="s">
        <v>16</v>
      </c>
      <c r="E1008" s="2" t="s">
        <v>13</v>
      </c>
      <c r="F1008" s="3" t="s">
        <v>91</v>
      </c>
      <c r="G1008" s="2" t="s">
        <v>17</v>
      </c>
      <c r="J1008" s="62"/>
      <c r="K1008" s="63"/>
      <c r="L1008" s="63"/>
      <c r="M1008" s="63"/>
      <c r="N1008" s="63"/>
    </row>
    <row r="1009" spans="1:14" x14ac:dyDescent="0.25">
      <c r="A1009" s="2">
        <v>1329</v>
      </c>
      <c r="B1009" s="2" t="s">
        <v>6</v>
      </c>
      <c r="C1009" s="2">
        <v>38976.450600600001</v>
      </c>
      <c r="D1009" s="2" t="s">
        <v>7</v>
      </c>
      <c r="E1009" s="2" t="s">
        <v>13</v>
      </c>
      <c r="F1009" s="3" t="s">
        <v>91</v>
      </c>
      <c r="G1009" s="2" t="s">
        <v>17</v>
      </c>
      <c r="J1009" s="62"/>
      <c r="K1009" s="63"/>
      <c r="L1009" s="63"/>
      <c r="M1009" s="63"/>
      <c r="N1009" s="63"/>
    </row>
    <row r="1010" spans="1:14" x14ac:dyDescent="0.25">
      <c r="A1010" s="2">
        <v>854</v>
      </c>
      <c r="B1010" s="2" t="s">
        <v>6</v>
      </c>
      <c r="C1010" s="2">
        <v>39252.067267300001</v>
      </c>
      <c r="D1010" s="2" t="s">
        <v>22</v>
      </c>
      <c r="E1010" s="2" t="s">
        <v>13</v>
      </c>
      <c r="F1010" s="3" t="s">
        <v>92</v>
      </c>
      <c r="G1010" s="2" t="s">
        <v>19</v>
      </c>
      <c r="J1010" s="62"/>
      <c r="K1010" s="63"/>
      <c r="L1010" s="63"/>
      <c r="M1010" s="63"/>
      <c r="N1010" s="63"/>
    </row>
    <row r="1011" spans="1:14" x14ac:dyDescent="0.25">
      <c r="A1011" s="2">
        <v>1591</v>
      </c>
      <c r="B1011" s="2" t="s">
        <v>6</v>
      </c>
      <c r="C1011" s="2">
        <v>39319.816741399998</v>
      </c>
      <c r="D1011" s="2" t="s">
        <v>7</v>
      </c>
      <c r="E1011" s="2" t="s">
        <v>13</v>
      </c>
      <c r="F1011" s="3" t="s">
        <v>91</v>
      </c>
      <c r="G1011" s="2" t="s">
        <v>17</v>
      </c>
      <c r="J1011" s="62"/>
      <c r="K1011" s="63"/>
      <c r="L1011" s="63"/>
      <c r="M1011" s="63"/>
      <c r="N1011" s="63"/>
    </row>
    <row r="1012" spans="1:14" x14ac:dyDescent="0.25">
      <c r="A1012" s="2">
        <v>1515</v>
      </c>
      <c r="B1012" s="2" t="s">
        <v>6</v>
      </c>
      <c r="C1012" s="2">
        <v>39359.398771200002</v>
      </c>
      <c r="D1012" s="2" t="s">
        <v>16</v>
      </c>
      <c r="E1012" s="2" t="s">
        <v>13</v>
      </c>
      <c r="F1012" s="3" t="s">
        <v>91</v>
      </c>
      <c r="G1012" s="2" t="s">
        <v>17</v>
      </c>
      <c r="J1012" s="62"/>
      <c r="K1012" s="63"/>
      <c r="L1012" s="63"/>
      <c r="M1012" s="63"/>
      <c r="N1012" s="63"/>
    </row>
    <row r="1013" spans="1:14" x14ac:dyDescent="0.25">
      <c r="A1013" s="2">
        <v>281</v>
      </c>
      <c r="B1013" s="2" t="s">
        <v>6</v>
      </c>
      <c r="C1013" s="2">
        <v>39549.236235600001</v>
      </c>
      <c r="D1013" s="2" t="s">
        <v>7</v>
      </c>
      <c r="E1013" s="2" t="s">
        <v>13</v>
      </c>
      <c r="F1013" s="3" t="s">
        <v>91</v>
      </c>
      <c r="G1013" s="2" t="s">
        <v>17</v>
      </c>
      <c r="J1013" s="62"/>
      <c r="K1013" s="63"/>
      <c r="L1013" s="63"/>
      <c r="M1013" s="63"/>
      <c r="N1013" s="63"/>
    </row>
    <row r="1014" spans="1:14" x14ac:dyDescent="0.25">
      <c r="A1014" s="2">
        <v>523</v>
      </c>
      <c r="B1014" s="2" t="s">
        <v>6</v>
      </c>
      <c r="C1014" s="2">
        <v>39580.377291999997</v>
      </c>
      <c r="D1014" s="2" t="s">
        <v>7</v>
      </c>
      <c r="E1014" s="2" t="s">
        <v>13</v>
      </c>
      <c r="F1014" s="3" t="s">
        <v>91</v>
      </c>
      <c r="G1014" s="2" t="s">
        <v>17</v>
      </c>
      <c r="J1014" s="62"/>
      <c r="K1014" s="63"/>
      <c r="L1014" s="63"/>
      <c r="M1014" s="63"/>
      <c r="N1014" s="63"/>
    </row>
    <row r="1015" spans="1:14" x14ac:dyDescent="0.25">
      <c r="A1015" s="2">
        <v>418</v>
      </c>
      <c r="B1015" s="2" t="s">
        <v>6</v>
      </c>
      <c r="C1015" s="2">
        <v>39642.515545800001</v>
      </c>
      <c r="D1015" s="2" t="s">
        <v>7</v>
      </c>
      <c r="E1015" s="2" t="s">
        <v>13</v>
      </c>
      <c r="F1015" s="3" t="s">
        <v>91</v>
      </c>
      <c r="G1015" s="2" t="s">
        <v>17</v>
      </c>
      <c r="J1015" s="62"/>
      <c r="K1015" s="63"/>
      <c r="L1015" s="63"/>
      <c r="M1015" s="63"/>
      <c r="N1015" s="63"/>
    </row>
    <row r="1016" spans="1:14" x14ac:dyDescent="0.25">
      <c r="A1016" s="2">
        <v>472</v>
      </c>
      <c r="B1016" s="2" t="s">
        <v>6</v>
      </c>
      <c r="C1016" s="2">
        <v>39798.612690599999</v>
      </c>
      <c r="D1016" s="2" t="s">
        <v>7</v>
      </c>
      <c r="E1016" s="2" t="s">
        <v>13</v>
      </c>
      <c r="F1016" s="3" t="s">
        <v>91</v>
      </c>
      <c r="G1016" s="2" t="s">
        <v>17</v>
      </c>
      <c r="J1016" s="62"/>
      <c r="K1016" s="63"/>
      <c r="L1016" s="63"/>
      <c r="M1016" s="63"/>
      <c r="N1016" s="63"/>
    </row>
    <row r="1017" spans="1:14" x14ac:dyDescent="0.25">
      <c r="A1017" s="2">
        <v>711</v>
      </c>
      <c r="B1017" s="2" t="s">
        <v>6</v>
      </c>
      <c r="C1017" s="2">
        <v>39813.168234199999</v>
      </c>
      <c r="D1017" s="2" t="s">
        <v>18</v>
      </c>
      <c r="E1017" s="2" t="s">
        <v>8</v>
      </c>
      <c r="F1017" s="3" t="s">
        <v>92</v>
      </c>
      <c r="G1017" s="2" t="s">
        <v>19</v>
      </c>
      <c r="J1017" s="62"/>
      <c r="K1017" s="63"/>
      <c r="L1017" s="63"/>
      <c r="M1017" s="63"/>
      <c r="N1017" s="63"/>
    </row>
    <row r="1018" spans="1:14" x14ac:dyDescent="0.25">
      <c r="A1018" s="2">
        <v>1149</v>
      </c>
      <c r="B1018" s="2" t="s">
        <v>6</v>
      </c>
      <c r="C1018" s="2">
        <v>39840.538855899998</v>
      </c>
      <c r="D1018" s="2" t="s">
        <v>7</v>
      </c>
      <c r="E1018" s="2" t="s">
        <v>13</v>
      </c>
      <c r="F1018" s="3" t="s">
        <v>91</v>
      </c>
      <c r="G1018" s="2" t="s">
        <v>17</v>
      </c>
      <c r="J1018" s="62"/>
      <c r="K1018" s="63"/>
      <c r="L1018" s="63"/>
      <c r="M1018" s="63"/>
      <c r="N1018" s="63"/>
    </row>
    <row r="1019" spans="1:14" x14ac:dyDescent="0.25">
      <c r="A1019" s="2">
        <v>1756</v>
      </c>
      <c r="B1019" s="2" t="s">
        <v>6</v>
      </c>
      <c r="C1019" s="2">
        <v>39865.668430600002</v>
      </c>
      <c r="D1019" s="2" t="s">
        <v>7</v>
      </c>
      <c r="E1019" s="2" t="s">
        <v>13</v>
      </c>
      <c r="F1019" s="3" t="s">
        <v>91</v>
      </c>
      <c r="G1019" s="2" t="s">
        <v>17</v>
      </c>
      <c r="J1019" s="62"/>
      <c r="K1019" s="63"/>
      <c r="L1019" s="63"/>
      <c r="M1019" s="63"/>
      <c r="N1019" s="63"/>
    </row>
    <row r="1020" spans="1:14" x14ac:dyDescent="0.25">
      <c r="A1020" s="2">
        <v>859</v>
      </c>
      <c r="B1020" s="2" t="s">
        <v>6</v>
      </c>
      <c r="C1020" s="2">
        <v>39925.735888299998</v>
      </c>
      <c r="D1020" s="2" t="s">
        <v>22</v>
      </c>
      <c r="E1020" s="2" t="s">
        <v>13</v>
      </c>
      <c r="F1020" s="3" t="s">
        <v>92</v>
      </c>
      <c r="G1020" s="2" t="s">
        <v>19</v>
      </c>
      <c r="J1020" s="62"/>
      <c r="K1020" s="63"/>
      <c r="L1020" s="63"/>
      <c r="M1020" s="63"/>
      <c r="N1020" s="63"/>
    </row>
    <row r="1021" spans="1:14" x14ac:dyDescent="0.25">
      <c r="A1021" s="2">
        <v>260</v>
      </c>
      <c r="B1021" s="2" t="s">
        <v>6</v>
      </c>
      <c r="C1021" s="2">
        <v>40015.657350100002</v>
      </c>
      <c r="D1021" s="2" t="s">
        <v>7</v>
      </c>
      <c r="E1021" s="2" t="s">
        <v>13</v>
      </c>
      <c r="F1021" s="3" t="s">
        <v>91</v>
      </c>
      <c r="G1021" s="2" t="s">
        <v>17</v>
      </c>
      <c r="J1021" s="62"/>
      <c r="K1021" s="63"/>
      <c r="L1021" s="63"/>
      <c r="M1021" s="63"/>
      <c r="N1021" s="63"/>
    </row>
    <row r="1022" spans="1:14" x14ac:dyDescent="0.25">
      <c r="A1022" s="2">
        <v>1151</v>
      </c>
      <c r="B1022" s="2" t="s">
        <v>6</v>
      </c>
      <c r="C1022" s="2">
        <v>40264.305887100003</v>
      </c>
      <c r="D1022" s="2" t="s">
        <v>20</v>
      </c>
      <c r="E1022" s="2" t="s">
        <v>10</v>
      </c>
      <c r="F1022" s="3" t="s">
        <v>92</v>
      </c>
      <c r="G1022" s="2" t="s">
        <v>19</v>
      </c>
      <c r="J1022" s="62"/>
      <c r="K1022" s="63"/>
      <c r="L1022" s="63"/>
      <c r="M1022" s="63"/>
      <c r="N1022" s="63"/>
    </row>
    <row r="1023" spans="1:14" x14ac:dyDescent="0.25">
      <c r="A1023" s="2">
        <v>1478</v>
      </c>
      <c r="B1023" s="2" t="s">
        <v>6</v>
      </c>
      <c r="C1023" s="2">
        <v>40338.9750365</v>
      </c>
      <c r="D1023" s="2" t="s">
        <v>7</v>
      </c>
      <c r="E1023" s="2" t="s">
        <v>13</v>
      </c>
      <c r="F1023" s="3" t="s">
        <v>91</v>
      </c>
      <c r="G1023" s="2" t="s">
        <v>17</v>
      </c>
      <c r="J1023" s="62"/>
      <c r="K1023" s="63"/>
      <c r="L1023" s="63"/>
      <c r="M1023" s="63"/>
      <c r="N1023" s="63"/>
    </row>
    <row r="1024" spans="1:14" x14ac:dyDescent="0.25">
      <c r="A1024" s="2">
        <v>209</v>
      </c>
      <c r="B1024" s="2" t="s">
        <v>6</v>
      </c>
      <c r="C1024" s="2">
        <v>40483.4472761</v>
      </c>
      <c r="D1024" s="2" t="s">
        <v>20</v>
      </c>
      <c r="E1024" s="2" t="s">
        <v>13</v>
      </c>
      <c r="F1024" s="3" t="s">
        <v>92</v>
      </c>
      <c r="G1024" s="2" t="s">
        <v>19</v>
      </c>
      <c r="J1024" s="62"/>
      <c r="K1024" s="63"/>
      <c r="L1024" s="63"/>
      <c r="M1024" s="63"/>
      <c r="N1024" s="63"/>
    </row>
    <row r="1025" spans="1:14" x14ac:dyDescent="0.25">
      <c r="A1025" s="2">
        <v>182</v>
      </c>
      <c r="B1025" s="2" t="s">
        <v>6</v>
      </c>
      <c r="C1025" s="2">
        <v>41149.259953300003</v>
      </c>
      <c r="D1025" s="2" t="s">
        <v>23</v>
      </c>
      <c r="E1025" s="2" t="s">
        <v>13</v>
      </c>
      <c r="F1025" s="3" t="s">
        <v>91</v>
      </c>
      <c r="G1025" s="2" t="s">
        <v>17</v>
      </c>
      <c r="J1025" s="62"/>
      <c r="K1025" s="63"/>
      <c r="L1025" s="63"/>
      <c r="M1025" s="63"/>
      <c r="N1025" s="63"/>
    </row>
    <row r="1026" spans="1:14" x14ac:dyDescent="0.25">
      <c r="A1026" s="2">
        <v>1554</v>
      </c>
      <c r="B1026" s="2" t="s">
        <v>6</v>
      </c>
      <c r="C1026" s="2">
        <v>41167.986502500004</v>
      </c>
      <c r="D1026" s="2" t="s">
        <v>16</v>
      </c>
      <c r="E1026" s="2" t="s">
        <v>13</v>
      </c>
      <c r="F1026" s="3" t="s">
        <v>91</v>
      </c>
      <c r="G1026" s="2" t="s">
        <v>17</v>
      </c>
      <c r="J1026" s="62"/>
      <c r="K1026" s="63"/>
      <c r="L1026" s="63"/>
      <c r="M1026" s="63"/>
      <c r="N1026" s="63"/>
    </row>
    <row r="1027" spans="1:14" x14ac:dyDescent="0.25">
      <c r="A1027" s="2">
        <v>449</v>
      </c>
      <c r="B1027" s="2" t="s">
        <v>6</v>
      </c>
      <c r="C1027" s="2">
        <v>41232.981851999997</v>
      </c>
      <c r="D1027" s="2" t="s">
        <v>7</v>
      </c>
      <c r="E1027" s="2" t="s">
        <v>13</v>
      </c>
      <c r="F1027" s="3" t="s">
        <v>91</v>
      </c>
      <c r="G1027" s="2" t="s">
        <v>17</v>
      </c>
      <c r="J1027" s="62"/>
      <c r="K1027" s="63"/>
      <c r="L1027" s="63"/>
      <c r="M1027" s="63"/>
      <c r="N1027" s="63"/>
    </row>
    <row r="1028" spans="1:14" x14ac:dyDescent="0.25">
      <c r="A1028" s="2">
        <v>1162</v>
      </c>
      <c r="B1028" s="2" t="s">
        <v>6</v>
      </c>
      <c r="C1028" s="2">
        <v>41320.151859899997</v>
      </c>
      <c r="D1028" s="2" t="s">
        <v>7</v>
      </c>
      <c r="E1028" s="2" t="s">
        <v>13</v>
      </c>
      <c r="F1028" s="3" t="s">
        <v>91</v>
      </c>
      <c r="G1028" s="2" t="s">
        <v>17</v>
      </c>
      <c r="J1028" s="62"/>
      <c r="K1028" s="63"/>
      <c r="L1028" s="63"/>
      <c r="M1028" s="63"/>
      <c r="N1028" s="63"/>
    </row>
    <row r="1029" spans="1:14" x14ac:dyDescent="0.25">
      <c r="A1029" s="2">
        <v>639</v>
      </c>
      <c r="B1029" s="2" t="s">
        <v>6</v>
      </c>
      <c r="C1029" s="2">
        <v>41463.400682300002</v>
      </c>
      <c r="D1029" s="2" t="s">
        <v>16</v>
      </c>
      <c r="E1029" s="2" t="s">
        <v>13</v>
      </c>
      <c r="F1029" s="3" t="s">
        <v>91</v>
      </c>
      <c r="G1029" s="2" t="s">
        <v>17</v>
      </c>
      <c r="J1029" s="62"/>
      <c r="K1029" s="63"/>
      <c r="L1029" s="63"/>
      <c r="M1029" s="63"/>
      <c r="N1029" s="63"/>
    </row>
    <row r="1030" spans="1:14" x14ac:dyDescent="0.25">
      <c r="A1030" s="2">
        <v>1603</v>
      </c>
      <c r="B1030" s="2" t="s">
        <v>6</v>
      </c>
      <c r="C1030" s="2">
        <v>41517.431705399998</v>
      </c>
      <c r="D1030" s="2" t="s">
        <v>7</v>
      </c>
      <c r="E1030" s="2" t="s">
        <v>13</v>
      </c>
      <c r="F1030" s="3" t="s">
        <v>91</v>
      </c>
      <c r="G1030" s="2" t="s">
        <v>17</v>
      </c>
      <c r="J1030" s="62"/>
      <c r="K1030" s="63"/>
      <c r="L1030" s="63"/>
      <c r="M1030" s="63"/>
      <c r="N1030" s="63"/>
    </row>
    <row r="1031" spans="1:14" x14ac:dyDescent="0.25">
      <c r="A1031" s="2">
        <v>1597</v>
      </c>
      <c r="B1031" s="2" t="s">
        <v>6</v>
      </c>
      <c r="C1031" s="2">
        <v>41714.4143979</v>
      </c>
      <c r="D1031" s="2" t="s">
        <v>7</v>
      </c>
      <c r="E1031" s="2" t="s">
        <v>13</v>
      </c>
      <c r="F1031" s="3" t="s">
        <v>91</v>
      </c>
      <c r="G1031" s="2" t="s">
        <v>17</v>
      </c>
      <c r="J1031" s="62"/>
      <c r="K1031" s="63"/>
      <c r="L1031" s="63"/>
      <c r="M1031" s="63"/>
      <c r="N1031" s="63"/>
    </row>
    <row r="1032" spans="1:14" x14ac:dyDescent="0.25">
      <c r="A1032" s="2">
        <v>537</v>
      </c>
      <c r="B1032" s="2" t="s">
        <v>6</v>
      </c>
      <c r="C1032" s="2">
        <v>41910.781191100003</v>
      </c>
      <c r="D1032" s="2" t="s">
        <v>23</v>
      </c>
      <c r="E1032" s="2" t="s">
        <v>13</v>
      </c>
      <c r="F1032" s="3" t="s">
        <v>91</v>
      </c>
      <c r="G1032" s="2" t="s">
        <v>17</v>
      </c>
      <c r="J1032" s="62"/>
      <c r="K1032" s="63"/>
      <c r="L1032" s="63"/>
      <c r="M1032" s="63"/>
      <c r="N1032" s="63"/>
    </row>
    <row r="1033" spans="1:14" x14ac:dyDescent="0.25">
      <c r="A1033" s="2">
        <v>344</v>
      </c>
      <c r="B1033" s="2" t="s">
        <v>6</v>
      </c>
      <c r="C1033" s="2">
        <v>41958.420188299999</v>
      </c>
      <c r="D1033" s="2" t="s">
        <v>20</v>
      </c>
      <c r="E1033" s="2" t="s">
        <v>13</v>
      </c>
      <c r="F1033" s="3" t="s">
        <v>92</v>
      </c>
      <c r="G1033" s="2" t="s">
        <v>19</v>
      </c>
      <c r="J1033" s="62"/>
      <c r="K1033" s="63"/>
      <c r="L1033" s="63"/>
      <c r="M1033" s="63"/>
      <c r="N1033" s="63"/>
    </row>
    <row r="1034" spans="1:14" x14ac:dyDescent="0.25">
      <c r="A1034" s="2">
        <v>1017</v>
      </c>
      <c r="B1034" s="2" t="s">
        <v>6</v>
      </c>
      <c r="C1034" s="2">
        <v>41990.335739000002</v>
      </c>
      <c r="D1034" s="2" t="s">
        <v>20</v>
      </c>
      <c r="E1034" s="2" t="s">
        <v>13</v>
      </c>
      <c r="F1034" s="3" t="s">
        <v>92</v>
      </c>
      <c r="G1034" s="2" t="s">
        <v>19</v>
      </c>
      <c r="J1034" s="62"/>
      <c r="K1034" s="63"/>
      <c r="L1034" s="63"/>
      <c r="M1034" s="63"/>
      <c r="N1034" s="63"/>
    </row>
    <row r="1035" spans="1:14" x14ac:dyDescent="0.25">
      <c r="A1035" s="2">
        <v>764</v>
      </c>
      <c r="B1035" s="2" t="s">
        <v>6</v>
      </c>
      <c r="C1035" s="2">
        <v>41997.535399</v>
      </c>
      <c r="D1035" s="2" t="s">
        <v>7</v>
      </c>
      <c r="E1035" s="2" t="s">
        <v>13</v>
      </c>
      <c r="F1035" s="3" t="s">
        <v>91</v>
      </c>
      <c r="G1035" s="2" t="s">
        <v>17</v>
      </c>
      <c r="J1035" s="62"/>
      <c r="K1035" s="63"/>
      <c r="L1035" s="63"/>
      <c r="M1035" s="63"/>
      <c r="N1035" s="63"/>
    </row>
    <row r="1036" spans="1:14" x14ac:dyDescent="0.25">
      <c r="A1036" s="2">
        <v>1056</v>
      </c>
      <c r="B1036" s="2" t="s">
        <v>6</v>
      </c>
      <c r="C1036" s="2">
        <v>42099.818748700003</v>
      </c>
      <c r="D1036" s="2" t="s">
        <v>20</v>
      </c>
      <c r="E1036" s="2" t="s">
        <v>13</v>
      </c>
      <c r="F1036" s="3" t="s">
        <v>92</v>
      </c>
      <c r="G1036" s="2" t="s">
        <v>19</v>
      </c>
      <c r="J1036" s="62"/>
      <c r="K1036" s="63"/>
      <c r="L1036" s="63"/>
      <c r="M1036" s="63"/>
      <c r="N1036" s="63"/>
    </row>
    <row r="1037" spans="1:14" x14ac:dyDescent="0.25">
      <c r="A1037" s="2">
        <v>1192</v>
      </c>
      <c r="B1037" s="2" t="s">
        <v>6</v>
      </c>
      <c r="C1037" s="2">
        <v>42134.172809900003</v>
      </c>
      <c r="D1037" s="2" t="s">
        <v>7</v>
      </c>
      <c r="E1037" s="2" t="s">
        <v>15</v>
      </c>
      <c r="F1037" s="3" t="s">
        <v>91</v>
      </c>
      <c r="G1037" s="2" t="s">
        <v>17</v>
      </c>
      <c r="J1037" s="62"/>
      <c r="K1037" s="63"/>
      <c r="L1037" s="63"/>
      <c r="M1037" s="63"/>
      <c r="N1037" s="63"/>
    </row>
    <row r="1038" spans="1:14" x14ac:dyDescent="0.25">
      <c r="A1038" s="2">
        <v>769</v>
      </c>
      <c r="B1038" s="2" t="s">
        <v>6</v>
      </c>
      <c r="C1038" s="2">
        <v>42438.537610699997</v>
      </c>
      <c r="D1038" s="2" t="s">
        <v>7</v>
      </c>
      <c r="E1038" s="2" t="s">
        <v>13</v>
      </c>
      <c r="F1038" s="3" t="s">
        <v>91</v>
      </c>
      <c r="G1038" s="2" t="s">
        <v>17</v>
      </c>
      <c r="J1038" s="62"/>
      <c r="K1038" s="63"/>
      <c r="L1038" s="63"/>
      <c r="M1038" s="63"/>
      <c r="N1038" s="63"/>
    </row>
    <row r="1039" spans="1:14" x14ac:dyDescent="0.25">
      <c r="A1039" s="2">
        <v>933</v>
      </c>
      <c r="B1039" s="2" t="s">
        <v>6</v>
      </c>
      <c r="C1039" s="2">
        <v>42508.1829917</v>
      </c>
      <c r="D1039" s="2" t="s">
        <v>7</v>
      </c>
      <c r="E1039" s="2" t="s">
        <v>13</v>
      </c>
      <c r="F1039" s="3" t="s">
        <v>91</v>
      </c>
      <c r="G1039" s="2" t="s">
        <v>17</v>
      </c>
      <c r="J1039" s="62"/>
      <c r="K1039" s="63"/>
      <c r="L1039" s="63"/>
      <c r="M1039" s="63"/>
      <c r="N1039" s="63"/>
    </row>
    <row r="1040" spans="1:14" x14ac:dyDescent="0.25">
      <c r="A1040" s="2">
        <v>443</v>
      </c>
      <c r="B1040" s="2" t="s">
        <v>6</v>
      </c>
      <c r="C1040" s="2">
        <v>42540.1707818</v>
      </c>
      <c r="D1040" s="2" t="s">
        <v>7</v>
      </c>
      <c r="E1040" s="2" t="s">
        <v>8</v>
      </c>
      <c r="F1040" s="3" t="s">
        <v>91</v>
      </c>
      <c r="G1040" s="2" t="s">
        <v>17</v>
      </c>
      <c r="J1040" s="62"/>
      <c r="K1040" s="63"/>
      <c r="L1040" s="63"/>
      <c r="M1040" s="63"/>
      <c r="N1040" s="63"/>
    </row>
    <row r="1041" spans="1:14" x14ac:dyDescent="0.25">
      <c r="A1041" s="2">
        <v>1373</v>
      </c>
      <c r="B1041" s="2" t="s">
        <v>6</v>
      </c>
      <c r="C1041" s="2">
        <v>42702.470779199997</v>
      </c>
      <c r="D1041" s="2" t="s">
        <v>7</v>
      </c>
      <c r="E1041" s="2" t="s">
        <v>13</v>
      </c>
      <c r="F1041" s="3" t="s">
        <v>91</v>
      </c>
      <c r="G1041" s="2" t="s">
        <v>17</v>
      </c>
      <c r="J1041" s="62"/>
      <c r="K1041" s="63"/>
      <c r="L1041" s="63"/>
      <c r="M1041" s="63"/>
      <c r="N1041" s="63"/>
    </row>
    <row r="1042" spans="1:14" x14ac:dyDescent="0.25">
      <c r="A1042" s="2">
        <v>1626</v>
      </c>
      <c r="B1042" s="2" t="s">
        <v>6</v>
      </c>
      <c r="C1042" s="2">
        <v>42890.775752000001</v>
      </c>
      <c r="D1042" s="2" t="s">
        <v>7</v>
      </c>
      <c r="E1042" s="2" t="s">
        <v>13</v>
      </c>
      <c r="F1042" s="3" t="s">
        <v>91</v>
      </c>
      <c r="G1042" s="2" t="s">
        <v>17</v>
      </c>
      <c r="J1042" s="62"/>
      <c r="K1042" s="63"/>
      <c r="L1042" s="63"/>
      <c r="M1042" s="63"/>
      <c r="N1042" s="63"/>
    </row>
    <row r="1043" spans="1:14" x14ac:dyDescent="0.25">
      <c r="A1043" s="2">
        <v>1012</v>
      </c>
      <c r="B1043" s="2" t="s">
        <v>6</v>
      </c>
      <c r="C1043" s="2">
        <v>42911.9533333</v>
      </c>
      <c r="D1043" s="2" t="s">
        <v>21</v>
      </c>
      <c r="E1043" s="2" t="s">
        <v>13</v>
      </c>
      <c r="F1043" s="3" t="s">
        <v>92</v>
      </c>
      <c r="G1043" s="2" t="s">
        <v>19</v>
      </c>
      <c r="J1043" s="62"/>
      <c r="K1043" s="63"/>
      <c r="L1043" s="63"/>
      <c r="M1043" s="63"/>
      <c r="N1043" s="63"/>
    </row>
    <row r="1044" spans="1:14" x14ac:dyDescent="0.25">
      <c r="A1044" s="2">
        <v>1743</v>
      </c>
      <c r="B1044" s="2" t="s">
        <v>6</v>
      </c>
      <c r="C1044" s="2">
        <v>42961.260109900002</v>
      </c>
      <c r="D1044" s="2" t="s">
        <v>7</v>
      </c>
      <c r="E1044" s="2" t="s">
        <v>13</v>
      </c>
      <c r="F1044" s="3" t="s">
        <v>91</v>
      </c>
      <c r="G1044" s="2" t="s">
        <v>17</v>
      </c>
      <c r="J1044" s="62"/>
      <c r="K1044" s="63"/>
      <c r="L1044" s="63"/>
      <c r="M1044" s="63"/>
      <c r="N1044" s="63"/>
    </row>
    <row r="1045" spans="1:14" x14ac:dyDescent="0.25">
      <c r="A1045" s="2">
        <v>1600</v>
      </c>
      <c r="B1045" s="2" t="s">
        <v>6</v>
      </c>
      <c r="C1045" s="2">
        <v>42989.969364500001</v>
      </c>
      <c r="D1045" s="2" t="s">
        <v>7</v>
      </c>
      <c r="E1045" s="2" t="s">
        <v>13</v>
      </c>
      <c r="F1045" s="3" t="s">
        <v>91</v>
      </c>
      <c r="G1045" s="2" t="s">
        <v>17</v>
      </c>
      <c r="J1045" s="62"/>
      <c r="K1045" s="63"/>
      <c r="L1045" s="63"/>
      <c r="M1045" s="63"/>
      <c r="N1045" s="63"/>
    </row>
    <row r="1046" spans="1:14" x14ac:dyDescent="0.25">
      <c r="A1046" s="2">
        <v>864</v>
      </c>
      <c r="B1046" s="2" t="s">
        <v>6</v>
      </c>
      <c r="C1046" s="2">
        <v>43441.854004200002</v>
      </c>
      <c r="D1046" s="2" t="s">
        <v>22</v>
      </c>
      <c r="E1046" s="2" t="s">
        <v>13</v>
      </c>
      <c r="F1046" s="3" t="s">
        <v>92</v>
      </c>
      <c r="G1046" s="2" t="s">
        <v>19</v>
      </c>
      <c r="J1046" s="62"/>
      <c r="K1046" s="63"/>
      <c r="L1046" s="63"/>
      <c r="M1046" s="63"/>
      <c r="N1046" s="63"/>
    </row>
    <row r="1047" spans="1:14" x14ac:dyDescent="0.25">
      <c r="A1047" s="2">
        <v>1415</v>
      </c>
      <c r="B1047" s="2" t="s">
        <v>6</v>
      </c>
      <c r="C1047" s="2">
        <v>43504.960097900002</v>
      </c>
      <c r="D1047" s="2" t="s">
        <v>7</v>
      </c>
      <c r="E1047" s="2" t="s">
        <v>13</v>
      </c>
      <c r="F1047" s="3" t="s">
        <v>91</v>
      </c>
      <c r="G1047" s="2" t="s">
        <v>17</v>
      </c>
      <c r="J1047" s="62"/>
      <c r="K1047" s="63"/>
      <c r="L1047" s="63"/>
      <c r="M1047" s="63"/>
      <c r="N1047" s="63"/>
    </row>
    <row r="1048" spans="1:14" x14ac:dyDescent="0.25">
      <c r="A1048" s="2">
        <v>240</v>
      </c>
      <c r="B1048" s="2" t="s">
        <v>6</v>
      </c>
      <c r="C1048" s="2">
        <v>43607.705504700003</v>
      </c>
      <c r="D1048" s="2" t="s">
        <v>7</v>
      </c>
      <c r="E1048" s="2" t="s">
        <v>13</v>
      </c>
      <c r="F1048" s="3" t="s">
        <v>91</v>
      </c>
      <c r="G1048" s="2" t="s">
        <v>17</v>
      </c>
      <c r="J1048" s="62"/>
      <c r="K1048" s="63"/>
      <c r="L1048" s="63"/>
      <c r="M1048" s="63"/>
      <c r="N1048" s="63"/>
    </row>
    <row r="1049" spans="1:14" x14ac:dyDescent="0.25">
      <c r="A1049" s="2">
        <v>1107</v>
      </c>
      <c r="B1049" s="2" t="s">
        <v>6</v>
      </c>
      <c r="C1049" s="2">
        <v>43911.346543699998</v>
      </c>
      <c r="D1049" s="2" t="s">
        <v>18</v>
      </c>
      <c r="E1049" s="2" t="s">
        <v>13</v>
      </c>
      <c r="F1049" s="3" t="s">
        <v>92</v>
      </c>
      <c r="G1049" s="2" t="s">
        <v>19</v>
      </c>
      <c r="J1049" s="62"/>
      <c r="K1049" s="63"/>
      <c r="L1049" s="63"/>
      <c r="M1049" s="63"/>
      <c r="N1049" s="63"/>
    </row>
    <row r="1050" spans="1:14" x14ac:dyDescent="0.25">
      <c r="A1050" s="2">
        <v>306</v>
      </c>
      <c r="B1050" s="2" t="s">
        <v>6</v>
      </c>
      <c r="C1050" s="2">
        <v>44120.798243899997</v>
      </c>
      <c r="D1050" s="2" t="s">
        <v>7</v>
      </c>
      <c r="E1050" s="2" t="s">
        <v>13</v>
      </c>
      <c r="F1050" s="3" t="s">
        <v>91</v>
      </c>
      <c r="G1050" s="2" t="s">
        <v>17</v>
      </c>
      <c r="J1050" s="62"/>
      <c r="K1050" s="63"/>
      <c r="L1050" s="63"/>
      <c r="M1050" s="63"/>
      <c r="N1050" s="63"/>
    </row>
    <row r="1051" spans="1:14" x14ac:dyDescent="0.25">
      <c r="A1051" s="2">
        <v>1502</v>
      </c>
      <c r="B1051" s="2" t="s">
        <v>6</v>
      </c>
      <c r="C1051" s="2">
        <v>44358.148102400002</v>
      </c>
      <c r="D1051" s="2" t="s">
        <v>16</v>
      </c>
      <c r="E1051" s="2" t="s">
        <v>15</v>
      </c>
      <c r="F1051" s="3" t="s">
        <v>91</v>
      </c>
      <c r="G1051" s="2" t="s">
        <v>17</v>
      </c>
      <c r="J1051" s="62"/>
      <c r="K1051" s="63"/>
      <c r="L1051" s="63"/>
      <c r="M1051" s="63"/>
      <c r="N1051" s="63"/>
    </row>
    <row r="1052" spans="1:14" x14ac:dyDescent="0.25">
      <c r="A1052" s="2">
        <v>559</v>
      </c>
      <c r="B1052" s="2" t="s">
        <v>6</v>
      </c>
      <c r="C1052" s="2">
        <v>44794.939640600001</v>
      </c>
      <c r="D1052" s="2" t="s">
        <v>7</v>
      </c>
      <c r="E1052" s="2" t="s">
        <v>13</v>
      </c>
      <c r="F1052" s="3" t="s">
        <v>91</v>
      </c>
      <c r="G1052" s="2" t="s">
        <v>17</v>
      </c>
      <c r="J1052" s="62"/>
      <c r="K1052" s="63"/>
      <c r="L1052" s="63"/>
      <c r="M1052" s="63"/>
      <c r="N1052" s="63"/>
    </row>
    <row r="1053" spans="1:14" x14ac:dyDescent="0.25">
      <c r="A1053" s="2">
        <v>1184</v>
      </c>
      <c r="B1053" s="2" t="s">
        <v>6</v>
      </c>
      <c r="C1053" s="2">
        <v>44872.439808299998</v>
      </c>
      <c r="D1053" s="2" t="s">
        <v>20</v>
      </c>
      <c r="E1053" s="2" t="s">
        <v>13</v>
      </c>
      <c r="F1053" s="3" t="s">
        <v>92</v>
      </c>
      <c r="G1053" s="2" t="s">
        <v>19</v>
      </c>
      <c r="J1053" s="62"/>
      <c r="K1053" s="63"/>
      <c r="L1053" s="63"/>
      <c r="M1053" s="63"/>
      <c r="N1053" s="63"/>
    </row>
    <row r="1054" spans="1:14" x14ac:dyDescent="0.25">
      <c r="A1054" s="2">
        <v>1441</v>
      </c>
      <c r="B1054" s="2" t="s">
        <v>6</v>
      </c>
      <c r="C1054" s="2">
        <v>44914.785092799997</v>
      </c>
      <c r="D1054" s="2" t="s">
        <v>7</v>
      </c>
      <c r="E1054" s="2" t="s">
        <v>13</v>
      </c>
      <c r="F1054" s="3" t="s">
        <v>91</v>
      </c>
      <c r="G1054" s="2" t="s">
        <v>17</v>
      </c>
      <c r="J1054" s="62"/>
      <c r="K1054" s="63"/>
      <c r="L1054" s="63"/>
      <c r="M1054" s="63"/>
      <c r="N1054" s="63"/>
    </row>
    <row r="1055" spans="1:14" x14ac:dyDescent="0.25">
      <c r="A1055" s="2">
        <v>879</v>
      </c>
      <c r="B1055" s="2" t="s">
        <v>6</v>
      </c>
      <c r="C1055" s="2">
        <v>44927.466014600002</v>
      </c>
      <c r="D1055" s="2" t="s">
        <v>22</v>
      </c>
      <c r="E1055" s="2" t="s">
        <v>13</v>
      </c>
      <c r="F1055" s="3" t="s">
        <v>92</v>
      </c>
      <c r="G1055" s="2" t="s">
        <v>19</v>
      </c>
      <c r="J1055" s="62"/>
      <c r="K1055" s="63"/>
      <c r="L1055" s="63"/>
      <c r="M1055" s="63"/>
      <c r="N1055" s="63"/>
    </row>
    <row r="1056" spans="1:14" x14ac:dyDescent="0.25">
      <c r="A1056" s="2">
        <v>882</v>
      </c>
      <c r="B1056" s="2" t="s">
        <v>6</v>
      </c>
      <c r="C1056" s="2">
        <v>45123.802249599998</v>
      </c>
      <c r="D1056" s="2" t="s">
        <v>21</v>
      </c>
      <c r="E1056" s="2" t="s">
        <v>13</v>
      </c>
      <c r="F1056" s="3" t="s">
        <v>92</v>
      </c>
      <c r="G1056" s="2" t="s">
        <v>19</v>
      </c>
      <c r="J1056" s="62"/>
      <c r="K1056" s="63"/>
      <c r="L1056" s="63"/>
      <c r="M1056" s="63"/>
      <c r="N1056" s="63"/>
    </row>
    <row r="1057" spans="1:14" x14ac:dyDescent="0.25">
      <c r="A1057" s="2">
        <v>1165</v>
      </c>
      <c r="B1057" s="2" t="s">
        <v>6</v>
      </c>
      <c r="C1057" s="2">
        <v>45213.702930699998</v>
      </c>
      <c r="D1057" s="2" t="s">
        <v>7</v>
      </c>
      <c r="E1057" s="2" t="s">
        <v>13</v>
      </c>
      <c r="F1057" s="3" t="s">
        <v>91</v>
      </c>
      <c r="G1057" s="2" t="s">
        <v>17</v>
      </c>
      <c r="J1057" s="62"/>
      <c r="K1057" s="63"/>
      <c r="L1057" s="63"/>
      <c r="M1057" s="63"/>
      <c r="N1057" s="63"/>
    </row>
    <row r="1058" spans="1:14" x14ac:dyDescent="0.25">
      <c r="A1058" s="2">
        <v>1268</v>
      </c>
      <c r="B1058" s="2" t="s">
        <v>6</v>
      </c>
      <c r="C1058" s="2">
        <v>45390.778459100002</v>
      </c>
      <c r="D1058" s="2" t="s">
        <v>23</v>
      </c>
      <c r="E1058" s="2" t="s">
        <v>13</v>
      </c>
      <c r="F1058" s="3" t="s">
        <v>91</v>
      </c>
      <c r="G1058" s="2" t="s">
        <v>17</v>
      </c>
      <c r="J1058" s="62"/>
      <c r="K1058" s="63"/>
      <c r="L1058" s="63"/>
      <c r="M1058" s="63"/>
      <c r="N1058" s="63"/>
    </row>
    <row r="1059" spans="1:14" x14ac:dyDescent="0.25">
      <c r="A1059" s="2">
        <v>976</v>
      </c>
      <c r="B1059" s="2" t="s">
        <v>6</v>
      </c>
      <c r="C1059" s="2">
        <v>45474.799158299997</v>
      </c>
      <c r="D1059" s="2" t="s">
        <v>20</v>
      </c>
      <c r="E1059" s="2" t="s">
        <v>10</v>
      </c>
      <c r="F1059" s="3" t="s">
        <v>92</v>
      </c>
      <c r="G1059" s="2" t="s">
        <v>19</v>
      </c>
      <c r="J1059" s="62"/>
      <c r="K1059" s="63"/>
      <c r="L1059" s="63"/>
      <c r="M1059" s="63"/>
      <c r="N1059" s="63"/>
    </row>
    <row r="1060" spans="1:14" x14ac:dyDescent="0.25">
      <c r="A1060" s="2">
        <v>1241</v>
      </c>
      <c r="B1060" s="2" t="s">
        <v>6</v>
      </c>
      <c r="C1060" s="2">
        <v>45489.357477600002</v>
      </c>
      <c r="D1060" s="2" t="s">
        <v>7</v>
      </c>
      <c r="E1060" s="2" t="s">
        <v>8</v>
      </c>
      <c r="F1060" s="3" t="s">
        <v>91</v>
      </c>
      <c r="G1060" s="2" t="s">
        <v>17</v>
      </c>
      <c r="J1060" s="62"/>
      <c r="K1060" s="63"/>
      <c r="L1060" s="63"/>
      <c r="M1060" s="63"/>
      <c r="N1060" s="63"/>
    </row>
    <row r="1061" spans="1:14" x14ac:dyDescent="0.25">
      <c r="A1061" s="2">
        <v>1348</v>
      </c>
      <c r="B1061" s="2" t="s">
        <v>6</v>
      </c>
      <c r="C1061" s="2">
        <v>45521.8547139</v>
      </c>
      <c r="D1061" s="2" t="s">
        <v>7</v>
      </c>
      <c r="E1061" s="2" t="s">
        <v>13</v>
      </c>
      <c r="F1061" s="3" t="s">
        <v>91</v>
      </c>
      <c r="G1061" s="2" t="s">
        <v>17</v>
      </c>
      <c r="J1061" s="62"/>
      <c r="K1061" s="63"/>
      <c r="L1061" s="63"/>
      <c r="M1061" s="63"/>
      <c r="N1061" s="63"/>
    </row>
    <row r="1062" spans="1:14" x14ac:dyDescent="0.25">
      <c r="A1062" s="2">
        <v>630</v>
      </c>
      <c r="B1062" s="2" t="s">
        <v>6</v>
      </c>
      <c r="C1062" s="2">
        <v>45632.7702231</v>
      </c>
      <c r="D1062" s="2" t="s">
        <v>16</v>
      </c>
      <c r="E1062" s="2" t="s">
        <v>13</v>
      </c>
      <c r="F1062" s="3" t="s">
        <v>91</v>
      </c>
      <c r="G1062" s="2" t="s">
        <v>17</v>
      </c>
      <c r="J1062" s="62"/>
      <c r="K1062" s="63"/>
      <c r="L1062" s="63"/>
      <c r="M1062" s="63"/>
      <c r="N1062" s="63"/>
    </row>
    <row r="1063" spans="1:14" x14ac:dyDescent="0.25">
      <c r="A1063" s="2">
        <v>197</v>
      </c>
      <c r="B1063" s="2" t="s">
        <v>6</v>
      </c>
      <c r="C1063" s="2">
        <v>45676.113832299998</v>
      </c>
      <c r="D1063" s="2" t="s">
        <v>23</v>
      </c>
      <c r="E1063" s="2" t="s">
        <v>12</v>
      </c>
      <c r="F1063" s="3" t="s">
        <v>91</v>
      </c>
      <c r="G1063" s="2" t="s">
        <v>17</v>
      </c>
      <c r="J1063" s="62"/>
      <c r="K1063" s="63"/>
      <c r="L1063" s="63"/>
      <c r="M1063" s="63"/>
      <c r="N1063" s="63"/>
    </row>
    <row r="1064" spans="1:14" x14ac:dyDescent="0.25">
      <c r="A1064" s="2">
        <v>1196</v>
      </c>
      <c r="B1064" s="2" t="s">
        <v>6</v>
      </c>
      <c r="C1064" s="2">
        <v>45745.744795099999</v>
      </c>
      <c r="D1064" s="2" t="s">
        <v>23</v>
      </c>
      <c r="E1064" s="2" t="s">
        <v>13</v>
      </c>
      <c r="F1064" s="3" t="s">
        <v>91</v>
      </c>
      <c r="G1064" s="2" t="s">
        <v>17</v>
      </c>
      <c r="J1064" s="62"/>
      <c r="K1064" s="63"/>
      <c r="L1064" s="63"/>
      <c r="M1064" s="63"/>
      <c r="N1064" s="63"/>
    </row>
    <row r="1065" spans="1:14" x14ac:dyDescent="0.25">
      <c r="A1065" s="2">
        <v>1724</v>
      </c>
      <c r="B1065" s="2" t="s">
        <v>6</v>
      </c>
      <c r="C1065" s="2">
        <v>45771.204368300001</v>
      </c>
      <c r="D1065" s="2" t="s">
        <v>7</v>
      </c>
      <c r="E1065" s="2" t="s">
        <v>13</v>
      </c>
      <c r="F1065" s="3" t="s">
        <v>91</v>
      </c>
      <c r="G1065" s="2" t="s">
        <v>17</v>
      </c>
      <c r="J1065" s="62"/>
      <c r="K1065" s="63"/>
      <c r="L1065" s="63"/>
      <c r="M1065" s="63"/>
      <c r="N1065" s="63"/>
    </row>
    <row r="1066" spans="1:14" x14ac:dyDescent="0.25">
      <c r="A1066" s="2">
        <v>361</v>
      </c>
      <c r="B1066" s="2" t="s">
        <v>6</v>
      </c>
      <c r="C1066" s="2">
        <v>45822.635176700001</v>
      </c>
      <c r="D1066" s="2" t="s">
        <v>7</v>
      </c>
      <c r="E1066" s="2" t="s">
        <v>13</v>
      </c>
      <c r="F1066" s="3" t="s">
        <v>91</v>
      </c>
      <c r="G1066" s="2" t="s">
        <v>17</v>
      </c>
      <c r="J1066" s="62"/>
      <c r="K1066" s="63"/>
      <c r="L1066" s="63"/>
      <c r="M1066" s="63"/>
      <c r="N1066" s="63"/>
    </row>
    <row r="1067" spans="1:14" x14ac:dyDescent="0.25">
      <c r="A1067" s="2">
        <v>609</v>
      </c>
      <c r="B1067" s="2" t="s">
        <v>6</v>
      </c>
      <c r="C1067" s="2">
        <v>45866.8071968</v>
      </c>
      <c r="D1067" s="2" t="s">
        <v>16</v>
      </c>
      <c r="E1067" s="2" t="s">
        <v>13</v>
      </c>
      <c r="F1067" s="3" t="s">
        <v>91</v>
      </c>
      <c r="G1067" s="2" t="s">
        <v>17</v>
      </c>
      <c r="J1067" s="62"/>
      <c r="K1067" s="63"/>
      <c r="L1067" s="63"/>
      <c r="M1067" s="63"/>
      <c r="N1067" s="63"/>
    </row>
    <row r="1068" spans="1:14" x14ac:dyDescent="0.25">
      <c r="A1068" s="2">
        <v>126</v>
      </c>
      <c r="B1068" s="2" t="s">
        <v>6</v>
      </c>
      <c r="C1068" s="2">
        <v>45887.394873199999</v>
      </c>
      <c r="D1068" s="2" t="s">
        <v>23</v>
      </c>
      <c r="E1068" s="2" t="s">
        <v>13</v>
      </c>
      <c r="F1068" s="3" t="s">
        <v>91</v>
      </c>
      <c r="G1068" s="2" t="s">
        <v>17</v>
      </c>
      <c r="J1068" s="62"/>
      <c r="K1068" s="63"/>
      <c r="L1068" s="63"/>
      <c r="M1068" s="63"/>
      <c r="N1068" s="63"/>
    </row>
    <row r="1069" spans="1:14" x14ac:dyDescent="0.25">
      <c r="A1069" s="2">
        <v>262</v>
      </c>
      <c r="B1069" s="2" t="s">
        <v>6</v>
      </c>
      <c r="C1069" s="2">
        <v>46278.5051848</v>
      </c>
      <c r="D1069" s="2" t="s">
        <v>7</v>
      </c>
      <c r="E1069" s="2" t="s">
        <v>13</v>
      </c>
      <c r="F1069" s="3" t="s">
        <v>91</v>
      </c>
      <c r="G1069" s="2" t="s">
        <v>17</v>
      </c>
      <c r="J1069" s="62"/>
      <c r="K1069" s="63"/>
      <c r="L1069" s="63"/>
      <c r="M1069" s="63"/>
      <c r="N1069" s="63"/>
    </row>
    <row r="1070" spans="1:14" x14ac:dyDescent="0.25">
      <c r="A1070" s="2">
        <v>1594</v>
      </c>
      <c r="B1070" s="2" t="s">
        <v>6</v>
      </c>
      <c r="C1070" s="2">
        <v>46326.774344099998</v>
      </c>
      <c r="D1070" s="2" t="s">
        <v>7</v>
      </c>
      <c r="E1070" s="2" t="s">
        <v>13</v>
      </c>
      <c r="F1070" s="3" t="s">
        <v>91</v>
      </c>
      <c r="G1070" s="2" t="s">
        <v>17</v>
      </c>
      <c r="J1070" s="62"/>
      <c r="K1070" s="63"/>
      <c r="L1070" s="63"/>
      <c r="M1070" s="63"/>
      <c r="N1070" s="63"/>
    </row>
    <row r="1071" spans="1:14" x14ac:dyDescent="0.25">
      <c r="A1071" s="2">
        <v>1382</v>
      </c>
      <c r="B1071" s="2" t="s">
        <v>6</v>
      </c>
      <c r="C1071" s="2">
        <v>46338.825122299997</v>
      </c>
      <c r="D1071" s="2" t="s">
        <v>7</v>
      </c>
      <c r="E1071" s="2" t="s">
        <v>13</v>
      </c>
      <c r="F1071" s="3" t="s">
        <v>91</v>
      </c>
      <c r="G1071" s="2" t="s">
        <v>17</v>
      </c>
      <c r="J1071" s="62"/>
      <c r="K1071" s="63"/>
      <c r="L1071" s="63"/>
      <c r="M1071" s="63"/>
      <c r="N1071" s="63"/>
    </row>
    <row r="1072" spans="1:14" x14ac:dyDescent="0.25">
      <c r="A1072" s="2">
        <v>81</v>
      </c>
      <c r="B1072" s="2" t="s">
        <v>6</v>
      </c>
      <c r="C1072" s="2">
        <v>46431.610800900002</v>
      </c>
      <c r="D1072" s="2" t="s">
        <v>11</v>
      </c>
      <c r="E1072" s="2" t="s">
        <v>13</v>
      </c>
      <c r="F1072" s="3" t="s">
        <v>90</v>
      </c>
      <c r="G1072" s="2" t="s">
        <v>9</v>
      </c>
      <c r="J1072" s="62"/>
      <c r="K1072" s="63"/>
      <c r="L1072" s="63"/>
      <c r="M1072" s="63"/>
      <c r="N1072" s="63"/>
    </row>
    <row r="1073" spans="1:14" x14ac:dyDescent="0.25">
      <c r="A1073" s="2">
        <v>94</v>
      </c>
      <c r="B1073" s="2" t="s">
        <v>6</v>
      </c>
      <c r="C1073" s="2">
        <v>46439.344940000003</v>
      </c>
      <c r="D1073" s="2" t="s">
        <v>20</v>
      </c>
      <c r="E1073" s="2" t="s">
        <v>13</v>
      </c>
      <c r="F1073" s="3" t="s">
        <v>92</v>
      </c>
      <c r="G1073" s="2" t="s">
        <v>19</v>
      </c>
      <c r="J1073" s="62"/>
      <c r="K1073" s="63"/>
      <c r="L1073" s="63"/>
      <c r="M1073" s="63"/>
      <c r="N1073" s="63"/>
    </row>
    <row r="1074" spans="1:14" x14ac:dyDescent="0.25">
      <c r="A1074" s="2">
        <v>175</v>
      </c>
      <c r="B1074" s="2" t="s">
        <v>6</v>
      </c>
      <c r="C1074" s="2">
        <v>46723.898016799998</v>
      </c>
      <c r="D1074" s="2" t="s">
        <v>23</v>
      </c>
      <c r="E1074" s="2" t="s">
        <v>13</v>
      </c>
      <c r="F1074" s="3" t="s">
        <v>91</v>
      </c>
      <c r="G1074" s="2" t="s">
        <v>17</v>
      </c>
      <c r="J1074" s="62"/>
      <c r="K1074" s="63"/>
      <c r="L1074" s="63"/>
      <c r="M1074" s="63"/>
      <c r="N1074" s="63"/>
    </row>
    <row r="1075" spans="1:14" x14ac:dyDescent="0.25">
      <c r="A1075" s="2">
        <v>942</v>
      </c>
      <c r="B1075" s="2" t="s">
        <v>6</v>
      </c>
      <c r="C1075" s="2">
        <v>46743.410010899999</v>
      </c>
      <c r="D1075" s="2" t="s">
        <v>22</v>
      </c>
      <c r="E1075" s="2" t="s">
        <v>13</v>
      </c>
      <c r="F1075" s="3" t="s">
        <v>92</v>
      </c>
      <c r="G1075" s="2" t="s">
        <v>19</v>
      </c>
      <c r="J1075" s="62"/>
      <c r="K1075" s="63"/>
      <c r="L1075" s="63"/>
      <c r="M1075" s="63"/>
      <c r="N1075" s="63"/>
    </row>
    <row r="1076" spans="1:14" x14ac:dyDescent="0.25">
      <c r="A1076" s="2">
        <v>847</v>
      </c>
      <c r="B1076" s="2" t="s">
        <v>6</v>
      </c>
      <c r="C1076" s="2">
        <v>47061.7004026</v>
      </c>
      <c r="D1076" s="2" t="s">
        <v>22</v>
      </c>
      <c r="E1076" s="2" t="s">
        <v>13</v>
      </c>
      <c r="F1076" s="3" t="s">
        <v>92</v>
      </c>
      <c r="G1076" s="2" t="s">
        <v>19</v>
      </c>
      <c r="J1076" s="62"/>
      <c r="K1076" s="63"/>
      <c r="L1076" s="63"/>
      <c r="M1076" s="63"/>
      <c r="N1076" s="63"/>
    </row>
    <row r="1077" spans="1:14" x14ac:dyDescent="0.25">
      <c r="A1077" s="2">
        <v>614</v>
      </c>
      <c r="B1077" s="2" t="s">
        <v>6</v>
      </c>
      <c r="C1077" s="2">
        <v>47422.871505499999</v>
      </c>
      <c r="D1077" s="2" t="s">
        <v>7</v>
      </c>
      <c r="E1077" s="2" t="s">
        <v>13</v>
      </c>
      <c r="F1077" s="3" t="s">
        <v>91</v>
      </c>
      <c r="G1077" s="2" t="s">
        <v>17</v>
      </c>
      <c r="J1077" s="62"/>
      <c r="K1077" s="63"/>
      <c r="L1077" s="63"/>
      <c r="M1077" s="63"/>
      <c r="N1077" s="63"/>
    </row>
    <row r="1078" spans="1:14" x14ac:dyDescent="0.25">
      <c r="A1078" s="2">
        <v>754</v>
      </c>
      <c r="B1078" s="2" t="s">
        <v>6</v>
      </c>
      <c r="C1078" s="2">
        <v>47434.463069999998</v>
      </c>
      <c r="D1078" s="2" t="s">
        <v>7</v>
      </c>
      <c r="E1078" s="2" t="s">
        <v>13</v>
      </c>
      <c r="F1078" s="3" t="s">
        <v>91</v>
      </c>
      <c r="G1078" s="2" t="s">
        <v>17</v>
      </c>
      <c r="J1078" s="62"/>
      <c r="K1078" s="63"/>
      <c r="L1078" s="63"/>
      <c r="M1078" s="63"/>
      <c r="N1078" s="63"/>
    </row>
    <row r="1079" spans="1:14" x14ac:dyDescent="0.25">
      <c r="A1079" s="2">
        <v>1619</v>
      </c>
      <c r="B1079" s="2" t="s">
        <v>6</v>
      </c>
      <c r="C1079" s="2">
        <v>47522.0854052</v>
      </c>
      <c r="D1079" s="2" t="s">
        <v>7</v>
      </c>
      <c r="E1079" s="2" t="s">
        <v>13</v>
      </c>
      <c r="F1079" s="3" t="s">
        <v>91</v>
      </c>
      <c r="G1079" s="2" t="s">
        <v>17</v>
      </c>
      <c r="J1079" s="62"/>
      <c r="K1079" s="63"/>
      <c r="L1079" s="63"/>
      <c r="M1079" s="63"/>
      <c r="N1079" s="63"/>
    </row>
    <row r="1080" spans="1:14" x14ac:dyDescent="0.25">
      <c r="A1080" s="2">
        <v>410</v>
      </c>
      <c r="B1080" s="2" t="s">
        <v>6</v>
      </c>
      <c r="C1080" s="2">
        <v>48085.086619299997</v>
      </c>
      <c r="D1080" s="2" t="s">
        <v>7</v>
      </c>
      <c r="E1080" s="2" t="s">
        <v>13</v>
      </c>
      <c r="F1080" s="3" t="s">
        <v>91</v>
      </c>
      <c r="G1080" s="2" t="s">
        <v>17</v>
      </c>
      <c r="J1080" s="62"/>
      <c r="K1080" s="63"/>
      <c r="L1080" s="63"/>
      <c r="M1080" s="63"/>
      <c r="N1080" s="63"/>
    </row>
    <row r="1081" spans="1:14" x14ac:dyDescent="0.25">
      <c r="A1081" s="2">
        <v>1555</v>
      </c>
      <c r="B1081" s="2" t="s">
        <v>6</v>
      </c>
      <c r="C1081" s="2">
        <v>48275.087637700002</v>
      </c>
      <c r="D1081" s="2" t="s">
        <v>16</v>
      </c>
      <c r="E1081" s="2" t="s">
        <v>12</v>
      </c>
      <c r="F1081" s="3" t="s">
        <v>91</v>
      </c>
      <c r="G1081" s="2" t="s">
        <v>17</v>
      </c>
      <c r="J1081" s="62"/>
      <c r="K1081" s="63"/>
      <c r="L1081" s="63"/>
      <c r="M1081" s="63"/>
      <c r="N1081" s="63"/>
    </row>
    <row r="1082" spans="1:14" x14ac:dyDescent="0.25">
      <c r="A1082" s="2">
        <v>698</v>
      </c>
      <c r="B1082" s="2" t="s">
        <v>6</v>
      </c>
      <c r="C1082" s="2">
        <v>48304.780354399998</v>
      </c>
      <c r="D1082" s="2" t="s">
        <v>23</v>
      </c>
      <c r="E1082" s="2" t="s">
        <v>13</v>
      </c>
      <c r="F1082" s="3" t="s">
        <v>91</v>
      </c>
      <c r="G1082" s="2" t="s">
        <v>17</v>
      </c>
      <c r="J1082" s="62"/>
      <c r="K1082" s="63"/>
      <c r="L1082" s="63"/>
      <c r="M1082" s="63"/>
      <c r="N1082" s="63"/>
    </row>
    <row r="1083" spans="1:14" x14ac:dyDescent="0.25">
      <c r="A1083" s="2">
        <v>162</v>
      </c>
      <c r="B1083" s="2" t="s">
        <v>6</v>
      </c>
      <c r="C1083" s="2">
        <v>48577.419624100003</v>
      </c>
      <c r="D1083" s="2" t="s">
        <v>23</v>
      </c>
      <c r="E1083" s="2" t="s">
        <v>13</v>
      </c>
      <c r="F1083" s="3" t="s">
        <v>91</v>
      </c>
      <c r="G1083" s="2" t="s">
        <v>17</v>
      </c>
      <c r="J1083" s="62"/>
      <c r="K1083" s="63"/>
      <c r="L1083" s="63"/>
      <c r="M1083" s="63"/>
      <c r="N1083" s="63"/>
    </row>
    <row r="1084" spans="1:14" x14ac:dyDescent="0.25">
      <c r="A1084" s="2">
        <v>425</v>
      </c>
      <c r="B1084" s="2" t="s">
        <v>6</v>
      </c>
      <c r="C1084" s="2">
        <v>49014.763895800003</v>
      </c>
      <c r="D1084" s="2" t="s">
        <v>7</v>
      </c>
      <c r="E1084" s="2" t="s">
        <v>13</v>
      </c>
      <c r="F1084" s="3" t="s">
        <v>91</v>
      </c>
      <c r="G1084" s="2" t="s">
        <v>17</v>
      </c>
      <c r="J1084" s="62"/>
      <c r="K1084" s="63"/>
      <c r="L1084" s="63"/>
      <c r="M1084" s="63"/>
      <c r="N1084" s="63"/>
    </row>
    <row r="1085" spans="1:14" x14ac:dyDescent="0.25">
      <c r="A1085" s="2">
        <v>548</v>
      </c>
      <c r="B1085" s="2" t="s">
        <v>6</v>
      </c>
      <c r="C1085" s="2">
        <v>49047.669842800002</v>
      </c>
      <c r="D1085" s="2" t="s">
        <v>23</v>
      </c>
      <c r="E1085" s="2" t="s">
        <v>13</v>
      </c>
      <c r="F1085" s="3" t="s">
        <v>91</v>
      </c>
      <c r="G1085" s="2" t="s">
        <v>17</v>
      </c>
      <c r="J1085" s="62"/>
      <c r="K1085" s="63"/>
      <c r="L1085" s="63"/>
      <c r="M1085" s="63"/>
      <c r="N1085" s="63"/>
    </row>
    <row r="1086" spans="1:14" x14ac:dyDescent="0.25">
      <c r="A1086" s="2">
        <v>1353</v>
      </c>
      <c r="B1086" s="2" t="s">
        <v>6</v>
      </c>
      <c r="C1086" s="2">
        <v>49088.860410399997</v>
      </c>
      <c r="D1086" s="2" t="s">
        <v>7</v>
      </c>
      <c r="E1086" s="2" t="s">
        <v>13</v>
      </c>
      <c r="F1086" s="3" t="s">
        <v>91</v>
      </c>
      <c r="G1086" s="2" t="s">
        <v>17</v>
      </c>
      <c r="J1086" s="62"/>
      <c r="K1086" s="63"/>
      <c r="L1086" s="63"/>
      <c r="M1086" s="63"/>
      <c r="N1086" s="63"/>
    </row>
    <row r="1087" spans="1:14" x14ac:dyDescent="0.25">
      <c r="A1087" s="2">
        <v>508</v>
      </c>
      <c r="B1087" s="2" t="s">
        <v>6</v>
      </c>
      <c r="C1087" s="2">
        <v>49231.995497299999</v>
      </c>
      <c r="D1087" s="2" t="s">
        <v>7</v>
      </c>
      <c r="E1087" s="2" t="s">
        <v>13</v>
      </c>
      <c r="F1087" s="3" t="s">
        <v>91</v>
      </c>
      <c r="G1087" s="2" t="s">
        <v>17</v>
      </c>
      <c r="J1087" s="62"/>
      <c r="K1087" s="63"/>
      <c r="L1087" s="63"/>
      <c r="M1087" s="63"/>
      <c r="N1087" s="63"/>
    </row>
    <row r="1088" spans="1:14" x14ac:dyDescent="0.25">
      <c r="A1088" s="2">
        <v>1548</v>
      </c>
      <c r="B1088" s="2" t="s">
        <v>6</v>
      </c>
      <c r="C1088" s="2">
        <v>50122.2281926</v>
      </c>
      <c r="D1088" s="2" t="s">
        <v>23</v>
      </c>
      <c r="E1088" s="2" t="s">
        <v>13</v>
      </c>
      <c r="F1088" s="3" t="s">
        <v>91</v>
      </c>
      <c r="G1088" s="2" t="s">
        <v>17</v>
      </c>
      <c r="J1088" s="62"/>
      <c r="K1088" s="63"/>
      <c r="L1088" s="63"/>
      <c r="M1088" s="63"/>
      <c r="N1088" s="63"/>
    </row>
    <row r="1089" spans="1:14" x14ac:dyDescent="0.25">
      <c r="A1089" s="2">
        <v>96</v>
      </c>
      <c r="B1089" s="2" t="s">
        <v>6</v>
      </c>
      <c r="C1089" s="2">
        <v>50139.081845100001</v>
      </c>
      <c r="D1089" s="2" t="s">
        <v>20</v>
      </c>
      <c r="E1089" s="2" t="s">
        <v>12</v>
      </c>
      <c r="F1089" s="3" t="s">
        <v>92</v>
      </c>
      <c r="G1089" s="2" t="s">
        <v>19</v>
      </c>
      <c r="J1089" s="62"/>
      <c r="K1089" s="63"/>
      <c r="L1089" s="63"/>
      <c r="M1089" s="63"/>
      <c r="N1089" s="63"/>
    </row>
    <row r="1090" spans="1:14" x14ac:dyDescent="0.25">
      <c r="A1090" s="2">
        <v>1732</v>
      </c>
      <c r="B1090" s="2" t="s">
        <v>6</v>
      </c>
      <c r="C1090" s="2">
        <v>50219.868666900002</v>
      </c>
      <c r="D1090" s="2" t="s">
        <v>7</v>
      </c>
      <c r="E1090" s="2" t="s">
        <v>13</v>
      </c>
      <c r="F1090" s="3" t="s">
        <v>91</v>
      </c>
      <c r="G1090" s="2" t="s">
        <v>17</v>
      </c>
      <c r="J1090" s="62"/>
      <c r="K1090" s="63"/>
      <c r="L1090" s="63"/>
      <c r="M1090" s="63"/>
      <c r="N1090" s="63"/>
    </row>
    <row r="1091" spans="1:14" x14ac:dyDescent="0.25">
      <c r="A1091" s="2">
        <v>290</v>
      </c>
      <c r="B1091" s="2" t="s">
        <v>6</v>
      </c>
      <c r="C1091" s="2">
        <v>50296.418164000002</v>
      </c>
      <c r="D1091" s="2" t="s">
        <v>7</v>
      </c>
      <c r="E1091" s="2" t="s">
        <v>13</v>
      </c>
      <c r="F1091" s="3" t="s">
        <v>91</v>
      </c>
      <c r="G1091" s="2" t="s">
        <v>17</v>
      </c>
      <c r="J1091" s="62"/>
      <c r="K1091" s="63"/>
      <c r="L1091" s="63"/>
      <c r="M1091" s="63"/>
      <c r="N1091" s="63"/>
    </row>
    <row r="1092" spans="1:14" x14ac:dyDescent="0.25">
      <c r="A1092" s="2">
        <v>113</v>
      </c>
      <c r="B1092" s="2" t="s">
        <v>6</v>
      </c>
      <c r="C1092" s="2">
        <v>50340.213159600004</v>
      </c>
      <c r="D1092" s="2" t="s">
        <v>23</v>
      </c>
      <c r="E1092" s="2" t="s">
        <v>13</v>
      </c>
      <c r="F1092" s="3" t="s">
        <v>91</v>
      </c>
      <c r="G1092" s="2" t="s">
        <v>17</v>
      </c>
      <c r="J1092" s="62"/>
      <c r="K1092" s="63"/>
      <c r="L1092" s="63"/>
      <c r="M1092" s="63"/>
      <c r="N1092" s="63"/>
    </row>
    <row r="1093" spans="1:14" x14ac:dyDescent="0.25">
      <c r="A1093" s="2">
        <v>796</v>
      </c>
      <c r="B1093" s="2" t="s">
        <v>6</v>
      </c>
      <c r="C1093" s="2">
        <v>50504.414095599997</v>
      </c>
      <c r="D1093" s="2" t="s">
        <v>18</v>
      </c>
      <c r="E1093" s="2" t="s">
        <v>13</v>
      </c>
      <c r="F1093" s="3" t="s">
        <v>92</v>
      </c>
      <c r="G1093" s="2" t="s">
        <v>19</v>
      </c>
      <c r="J1093" s="62"/>
      <c r="K1093" s="63"/>
      <c r="L1093" s="63"/>
      <c r="M1093" s="63"/>
      <c r="N1093" s="63"/>
    </row>
    <row r="1094" spans="1:14" x14ac:dyDescent="0.25">
      <c r="A1094" s="2">
        <v>1089</v>
      </c>
      <c r="B1094" s="2" t="s">
        <v>6</v>
      </c>
      <c r="C1094" s="2">
        <v>50702.7074106</v>
      </c>
      <c r="D1094" s="2" t="s">
        <v>20</v>
      </c>
      <c r="E1094" s="2" t="s">
        <v>13</v>
      </c>
      <c r="F1094" s="3" t="s">
        <v>92</v>
      </c>
      <c r="G1094" s="2" t="s">
        <v>19</v>
      </c>
      <c r="J1094" s="62"/>
      <c r="K1094" s="63"/>
      <c r="L1094" s="63"/>
      <c r="M1094" s="63"/>
      <c r="N1094" s="63"/>
    </row>
    <row r="1095" spans="1:14" x14ac:dyDescent="0.25">
      <c r="A1095" s="2">
        <v>1125</v>
      </c>
      <c r="B1095" s="2" t="s">
        <v>6</v>
      </c>
      <c r="C1095" s="2">
        <v>50840.774463499998</v>
      </c>
      <c r="D1095" s="2" t="s">
        <v>23</v>
      </c>
      <c r="E1095" s="2" t="s">
        <v>13</v>
      </c>
      <c r="F1095" s="3" t="s">
        <v>91</v>
      </c>
      <c r="G1095" s="2" t="s">
        <v>17</v>
      </c>
      <c r="J1095" s="62"/>
      <c r="K1095" s="63"/>
      <c r="L1095" s="63"/>
      <c r="M1095" s="63"/>
      <c r="N1095" s="63"/>
    </row>
    <row r="1096" spans="1:14" x14ac:dyDescent="0.25">
      <c r="A1096" s="2">
        <v>437</v>
      </c>
      <c r="B1096" s="2" t="s">
        <v>6</v>
      </c>
      <c r="C1096" s="2">
        <v>50992.220928100003</v>
      </c>
      <c r="D1096" s="2" t="s">
        <v>7</v>
      </c>
      <c r="E1096" s="2" t="s">
        <v>13</v>
      </c>
      <c r="F1096" s="3" t="s">
        <v>91</v>
      </c>
      <c r="G1096" s="2" t="s">
        <v>17</v>
      </c>
      <c r="J1096" s="62"/>
      <c r="K1096" s="63"/>
      <c r="L1096" s="63"/>
      <c r="M1096" s="63"/>
      <c r="N1096" s="63"/>
    </row>
    <row r="1097" spans="1:14" x14ac:dyDescent="0.25">
      <c r="A1097" s="2">
        <v>134</v>
      </c>
      <c r="B1097" s="2" t="s">
        <v>6</v>
      </c>
      <c r="C1097" s="2">
        <v>51203.991327099997</v>
      </c>
      <c r="D1097" s="2" t="s">
        <v>23</v>
      </c>
      <c r="E1097" s="2" t="s">
        <v>13</v>
      </c>
      <c r="F1097" s="3" t="s">
        <v>91</v>
      </c>
      <c r="G1097" s="2" t="s">
        <v>17</v>
      </c>
      <c r="J1097" s="62"/>
      <c r="K1097" s="63"/>
      <c r="L1097" s="63"/>
      <c r="M1097" s="63"/>
      <c r="N1097" s="63"/>
    </row>
    <row r="1098" spans="1:14" x14ac:dyDescent="0.25">
      <c r="A1098" s="2">
        <v>607</v>
      </c>
      <c r="B1098" s="2" t="s">
        <v>6</v>
      </c>
      <c r="C1098" s="2">
        <v>51321.806675500004</v>
      </c>
      <c r="D1098" s="2" t="s">
        <v>16</v>
      </c>
      <c r="E1098" s="2" t="s">
        <v>13</v>
      </c>
      <c r="F1098" s="3" t="s">
        <v>91</v>
      </c>
      <c r="G1098" s="2" t="s">
        <v>17</v>
      </c>
      <c r="J1098" s="62"/>
      <c r="K1098" s="63"/>
      <c r="L1098" s="63"/>
      <c r="M1098" s="63"/>
      <c r="N1098" s="63"/>
    </row>
    <row r="1099" spans="1:14" x14ac:dyDescent="0.25">
      <c r="A1099" s="2">
        <v>1720</v>
      </c>
      <c r="B1099" s="2" t="s">
        <v>6</v>
      </c>
      <c r="C1099" s="2">
        <v>51422.130891200002</v>
      </c>
      <c r="D1099" s="2" t="s">
        <v>7</v>
      </c>
      <c r="E1099" s="2" t="s">
        <v>13</v>
      </c>
      <c r="F1099" s="3" t="s">
        <v>91</v>
      </c>
      <c r="G1099" s="2" t="s">
        <v>17</v>
      </c>
      <c r="J1099" s="62"/>
      <c r="K1099" s="63"/>
      <c r="L1099" s="63"/>
      <c r="M1099" s="63"/>
      <c r="N1099" s="63"/>
    </row>
    <row r="1100" spans="1:14" x14ac:dyDescent="0.25">
      <c r="A1100" s="2">
        <v>493</v>
      </c>
      <c r="B1100" s="2" t="s">
        <v>6</v>
      </c>
      <c r="C1100" s="2">
        <v>51876.110480700001</v>
      </c>
      <c r="D1100" s="2" t="s">
        <v>7</v>
      </c>
      <c r="E1100" s="2" t="s">
        <v>13</v>
      </c>
      <c r="F1100" s="3" t="s">
        <v>91</v>
      </c>
      <c r="G1100" s="2" t="s">
        <v>17</v>
      </c>
      <c r="J1100" s="62"/>
      <c r="K1100" s="63"/>
      <c r="L1100" s="63"/>
      <c r="M1100" s="63"/>
      <c r="N1100" s="63"/>
    </row>
    <row r="1101" spans="1:14" x14ac:dyDescent="0.25">
      <c r="A1101" s="2">
        <v>1214</v>
      </c>
      <c r="B1101" s="2" t="s">
        <v>6</v>
      </c>
      <c r="C1101" s="2">
        <v>51964.256448599997</v>
      </c>
      <c r="D1101" s="2" t="s">
        <v>23</v>
      </c>
      <c r="E1101" s="2" t="s">
        <v>13</v>
      </c>
      <c r="F1101" s="3" t="s">
        <v>91</v>
      </c>
      <c r="G1101" s="2" t="s">
        <v>17</v>
      </c>
      <c r="J1101" s="62"/>
      <c r="K1101" s="63"/>
      <c r="L1101" s="63"/>
      <c r="M1101" s="63"/>
      <c r="N1101" s="63"/>
    </row>
    <row r="1102" spans="1:14" x14ac:dyDescent="0.25">
      <c r="A1102" s="2">
        <v>1678</v>
      </c>
      <c r="B1102" s="2" t="s">
        <v>6</v>
      </c>
      <c r="C1102" s="2">
        <v>52194.9184112</v>
      </c>
      <c r="D1102" s="2" t="s">
        <v>7</v>
      </c>
      <c r="E1102" s="2" t="s">
        <v>13</v>
      </c>
      <c r="F1102" s="3" t="s">
        <v>91</v>
      </c>
      <c r="G1102" s="2" t="s">
        <v>17</v>
      </c>
      <c r="J1102" s="62"/>
      <c r="K1102" s="63"/>
      <c r="L1102" s="63"/>
      <c r="M1102" s="63"/>
      <c r="N1102" s="63"/>
    </row>
    <row r="1103" spans="1:14" x14ac:dyDescent="0.25">
      <c r="A1103" s="2">
        <v>330</v>
      </c>
      <c r="B1103" s="2" t="s">
        <v>6</v>
      </c>
      <c r="C1103" s="2">
        <v>52350.086900399998</v>
      </c>
      <c r="D1103" s="2" t="s">
        <v>7</v>
      </c>
      <c r="E1103" s="2" t="s">
        <v>13</v>
      </c>
      <c r="F1103" s="3" t="s">
        <v>91</v>
      </c>
      <c r="G1103" s="2" t="s">
        <v>17</v>
      </c>
      <c r="J1103" s="62"/>
      <c r="K1103" s="63"/>
      <c r="L1103" s="63"/>
      <c r="M1103" s="63"/>
      <c r="N1103" s="63"/>
    </row>
    <row r="1104" spans="1:14" x14ac:dyDescent="0.25">
      <c r="A1104" s="2">
        <v>116</v>
      </c>
      <c r="B1104" s="2" t="s">
        <v>6</v>
      </c>
      <c r="C1104" s="2">
        <v>52512.812097100003</v>
      </c>
      <c r="D1104" s="2" t="s">
        <v>23</v>
      </c>
      <c r="E1104" s="2" t="s">
        <v>13</v>
      </c>
      <c r="F1104" s="3" t="s">
        <v>91</v>
      </c>
      <c r="G1104" s="2" t="s">
        <v>17</v>
      </c>
      <c r="J1104" s="62"/>
      <c r="K1104" s="63"/>
      <c r="L1104" s="63"/>
      <c r="M1104" s="63"/>
      <c r="N1104" s="63"/>
    </row>
    <row r="1105" spans="1:14" x14ac:dyDescent="0.25">
      <c r="A1105" s="2">
        <v>400</v>
      </c>
      <c r="B1105" s="2" t="s">
        <v>6</v>
      </c>
      <c r="C1105" s="2">
        <v>52652.854370200002</v>
      </c>
      <c r="D1105" s="2" t="s">
        <v>20</v>
      </c>
      <c r="E1105" s="2" t="s">
        <v>12</v>
      </c>
      <c r="F1105" s="3" t="s">
        <v>92</v>
      </c>
      <c r="G1105" s="2" t="s">
        <v>19</v>
      </c>
      <c r="J1105" s="62"/>
      <c r="K1105" s="63"/>
      <c r="L1105" s="63"/>
      <c r="M1105" s="63"/>
      <c r="N1105" s="63"/>
    </row>
    <row r="1106" spans="1:14" x14ac:dyDescent="0.25">
      <c r="A1106" s="2">
        <v>467</v>
      </c>
      <c r="B1106" s="2" t="s">
        <v>6</v>
      </c>
      <c r="C1106" s="2">
        <v>52836.456400000003</v>
      </c>
      <c r="D1106" s="2" t="s">
        <v>7</v>
      </c>
      <c r="E1106" s="2" t="s">
        <v>13</v>
      </c>
      <c r="F1106" s="3" t="s">
        <v>91</v>
      </c>
      <c r="G1106" s="2" t="s">
        <v>17</v>
      </c>
      <c r="J1106" s="62"/>
      <c r="K1106" s="63"/>
      <c r="L1106" s="63"/>
      <c r="M1106" s="63"/>
      <c r="N1106" s="63"/>
    </row>
    <row r="1107" spans="1:14" x14ac:dyDescent="0.25">
      <c r="A1107" s="2">
        <v>1185</v>
      </c>
      <c r="B1107" s="2" t="s">
        <v>6</v>
      </c>
      <c r="C1107" s="2">
        <v>52988.563893400002</v>
      </c>
      <c r="D1107" s="2" t="s">
        <v>20</v>
      </c>
      <c r="E1107" s="2" t="s">
        <v>13</v>
      </c>
      <c r="F1107" s="3" t="s">
        <v>92</v>
      </c>
      <c r="G1107" s="2" t="s">
        <v>19</v>
      </c>
      <c r="J1107" s="62"/>
      <c r="K1107" s="63"/>
      <c r="L1107" s="63"/>
      <c r="M1107" s="63"/>
      <c r="N1107" s="63"/>
    </row>
    <row r="1108" spans="1:14" x14ac:dyDescent="0.25">
      <c r="A1108" s="2">
        <v>1258</v>
      </c>
      <c r="B1108" s="2" t="s">
        <v>6</v>
      </c>
      <c r="C1108" s="2">
        <v>53003.884724399999</v>
      </c>
      <c r="D1108" s="2" t="s">
        <v>20</v>
      </c>
      <c r="E1108" s="2" t="s">
        <v>13</v>
      </c>
      <c r="F1108" s="3" t="s">
        <v>92</v>
      </c>
      <c r="G1108" s="2" t="s">
        <v>19</v>
      </c>
      <c r="J1108" s="62"/>
      <c r="K1108" s="63"/>
      <c r="L1108" s="63"/>
      <c r="M1108" s="63"/>
      <c r="N1108" s="63"/>
    </row>
    <row r="1109" spans="1:14" x14ac:dyDescent="0.25">
      <c r="A1109" s="2">
        <v>1066</v>
      </c>
      <c r="B1109" s="2" t="s">
        <v>6</v>
      </c>
      <c r="C1109" s="2">
        <v>53132.227240699998</v>
      </c>
      <c r="D1109" s="2" t="s">
        <v>23</v>
      </c>
      <c r="E1109" s="2" t="s">
        <v>10</v>
      </c>
      <c r="F1109" s="3" t="s">
        <v>91</v>
      </c>
      <c r="G1109" s="2" t="s">
        <v>17</v>
      </c>
      <c r="J1109" s="62"/>
      <c r="K1109" s="63"/>
      <c r="L1109" s="63"/>
      <c r="M1109" s="63"/>
      <c r="N1109" s="63"/>
    </row>
    <row r="1110" spans="1:14" x14ac:dyDescent="0.25">
      <c r="A1110" s="2">
        <v>1772</v>
      </c>
      <c r="B1110" s="2" t="s">
        <v>6</v>
      </c>
      <c r="C1110" s="2">
        <v>53341.958721199997</v>
      </c>
      <c r="D1110" s="2" t="s">
        <v>7</v>
      </c>
      <c r="E1110" s="2" t="s">
        <v>13</v>
      </c>
      <c r="F1110" s="3" t="s">
        <v>91</v>
      </c>
      <c r="G1110" s="2" t="s">
        <v>17</v>
      </c>
      <c r="J1110" s="62"/>
      <c r="K1110" s="63"/>
      <c r="L1110" s="63"/>
      <c r="M1110" s="63"/>
      <c r="N1110" s="63"/>
    </row>
    <row r="1111" spans="1:14" x14ac:dyDescent="0.25">
      <c r="A1111" s="2">
        <v>1141</v>
      </c>
      <c r="B1111" s="2" t="s">
        <v>6</v>
      </c>
      <c r="C1111" s="2">
        <v>53466.834476299999</v>
      </c>
      <c r="D1111" s="2" t="s">
        <v>23</v>
      </c>
      <c r="E1111" s="2" t="s">
        <v>13</v>
      </c>
      <c r="F1111" s="3" t="s">
        <v>91</v>
      </c>
      <c r="G1111" s="2" t="s">
        <v>17</v>
      </c>
      <c r="J1111" s="62"/>
      <c r="K1111" s="63"/>
      <c r="L1111" s="63"/>
      <c r="M1111" s="63"/>
      <c r="N1111" s="63"/>
    </row>
    <row r="1112" spans="1:14" x14ac:dyDescent="0.25">
      <c r="A1112" s="2">
        <v>1251</v>
      </c>
      <c r="B1112" s="2" t="s">
        <v>6</v>
      </c>
      <c r="C1112" s="2">
        <v>53491.006372900003</v>
      </c>
      <c r="D1112" s="2" t="s">
        <v>23</v>
      </c>
      <c r="E1112" s="2" t="s">
        <v>13</v>
      </c>
      <c r="F1112" s="3" t="s">
        <v>91</v>
      </c>
      <c r="G1112" s="2" t="s">
        <v>17</v>
      </c>
      <c r="J1112" s="62"/>
      <c r="K1112" s="63"/>
      <c r="L1112" s="63"/>
      <c r="M1112" s="63"/>
      <c r="N1112" s="63"/>
    </row>
    <row r="1113" spans="1:14" x14ac:dyDescent="0.25">
      <c r="A1113" s="2">
        <v>328</v>
      </c>
      <c r="B1113" s="2" t="s">
        <v>6</v>
      </c>
      <c r="C1113" s="2">
        <v>53560.017473100001</v>
      </c>
      <c r="D1113" s="2" t="s">
        <v>7</v>
      </c>
      <c r="E1113" s="2" t="s">
        <v>13</v>
      </c>
      <c r="F1113" s="3" t="s">
        <v>91</v>
      </c>
      <c r="G1113" s="2" t="s">
        <v>17</v>
      </c>
      <c r="J1113" s="62"/>
      <c r="K1113" s="63"/>
      <c r="L1113" s="63"/>
      <c r="M1113" s="63"/>
      <c r="N1113" s="63"/>
    </row>
    <row r="1114" spans="1:14" x14ac:dyDescent="0.25">
      <c r="A1114" s="2">
        <v>1769</v>
      </c>
      <c r="B1114" s="2" t="s">
        <v>6</v>
      </c>
      <c r="C1114" s="2">
        <v>53562.2690821</v>
      </c>
      <c r="D1114" s="2" t="s">
        <v>7</v>
      </c>
      <c r="E1114" s="2" t="s">
        <v>13</v>
      </c>
      <c r="F1114" s="3" t="s">
        <v>91</v>
      </c>
      <c r="G1114" s="2" t="s">
        <v>17</v>
      </c>
      <c r="J1114" s="62"/>
      <c r="K1114" s="63"/>
      <c r="L1114" s="63"/>
      <c r="M1114" s="63"/>
      <c r="N1114" s="63"/>
    </row>
    <row r="1115" spans="1:14" x14ac:dyDescent="0.25">
      <c r="A1115" s="2">
        <v>1417</v>
      </c>
      <c r="B1115" s="2" t="s">
        <v>6</v>
      </c>
      <c r="C1115" s="2">
        <v>53606.953300699999</v>
      </c>
      <c r="D1115" s="2" t="s">
        <v>7</v>
      </c>
      <c r="E1115" s="2" t="s">
        <v>13</v>
      </c>
      <c r="F1115" s="3" t="s">
        <v>91</v>
      </c>
      <c r="G1115" s="2" t="s">
        <v>17</v>
      </c>
      <c r="J1115" s="62"/>
      <c r="K1115" s="63"/>
      <c r="L1115" s="63"/>
      <c r="M1115" s="63"/>
      <c r="N1115" s="63"/>
    </row>
    <row r="1116" spans="1:14" x14ac:dyDescent="0.25">
      <c r="A1116" s="2">
        <v>422</v>
      </c>
      <c r="B1116" s="2" t="s">
        <v>6</v>
      </c>
      <c r="C1116" s="2">
        <v>53682.916057199996</v>
      </c>
      <c r="D1116" s="2" t="s">
        <v>7</v>
      </c>
      <c r="E1116" s="2" t="s">
        <v>15</v>
      </c>
      <c r="F1116" s="3" t="s">
        <v>91</v>
      </c>
      <c r="G1116" s="2" t="s">
        <v>17</v>
      </c>
      <c r="J1116" s="62"/>
      <c r="K1116" s="63"/>
      <c r="L1116" s="63"/>
      <c r="M1116" s="63"/>
      <c r="N1116" s="63"/>
    </row>
    <row r="1117" spans="1:14" x14ac:dyDescent="0.25">
      <c r="A1117" s="2">
        <v>1675</v>
      </c>
      <c r="B1117" s="2" t="s">
        <v>6</v>
      </c>
      <c r="C1117" s="2">
        <v>53726.946072999999</v>
      </c>
      <c r="D1117" s="2" t="s">
        <v>7</v>
      </c>
      <c r="E1117" s="2" t="s">
        <v>13</v>
      </c>
      <c r="F1117" s="3" t="s">
        <v>91</v>
      </c>
      <c r="G1117" s="2" t="s">
        <v>17</v>
      </c>
      <c r="J1117" s="62"/>
      <c r="K1117" s="63"/>
      <c r="L1117" s="63"/>
      <c r="M1117" s="63"/>
      <c r="N1117" s="63"/>
    </row>
    <row r="1118" spans="1:14" x14ac:dyDescent="0.25">
      <c r="A1118" s="2">
        <v>386</v>
      </c>
      <c r="B1118" s="2" t="s">
        <v>6</v>
      </c>
      <c r="C1118" s="2">
        <v>53900.074580799999</v>
      </c>
      <c r="D1118" s="2" t="s">
        <v>20</v>
      </c>
      <c r="E1118" s="2" t="s">
        <v>13</v>
      </c>
      <c r="F1118" s="3" t="s">
        <v>92</v>
      </c>
      <c r="G1118" s="2" t="s">
        <v>19</v>
      </c>
      <c r="J1118" s="62"/>
      <c r="K1118" s="63"/>
      <c r="L1118" s="63"/>
      <c r="M1118" s="63"/>
      <c r="N1118" s="63"/>
    </row>
    <row r="1119" spans="1:14" x14ac:dyDescent="0.25">
      <c r="A1119" s="2">
        <v>736</v>
      </c>
      <c r="B1119" s="2" t="s">
        <v>6</v>
      </c>
      <c r="C1119" s="2">
        <v>54248.441038299999</v>
      </c>
      <c r="D1119" s="2" t="s">
        <v>18</v>
      </c>
      <c r="E1119" s="2" t="s">
        <v>13</v>
      </c>
      <c r="F1119" s="3" t="s">
        <v>92</v>
      </c>
      <c r="G1119" s="2" t="s">
        <v>19</v>
      </c>
      <c r="J1119" s="62"/>
      <c r="K1119" s="63"/>
      <c r="L1119" s="63"/>
      <c r="M1119" s="63"/>
      <c r="N1119" s="63"/>
    </row>
    <row r="1120" spans="1:14" x14ac:dyDescent="0.25">
      <c r="A1120" s="2">
        <v>1508</v>
      </c>
      <c r="B1120" s="2" t="s">
        <v>6</v>
      </c>
      <c r="C1120" s="2">
        <v>54361.959936200001</v>
      </c>
      <c r="D1120" s="2" t="s">
        <v>16</v>
      </c>
      <c r="E1120" s="2" t="s">
        <v>13</v>
      </c>
      <c r="F1120" s="3" t="s">
        <v>91</v>
      </c>
      <c r="G1120" s="2" t="s">
        <v>17</v>
      </c>
      <c r="J1120" s="62"/>
      <c r="K1120" s="63"/>
      <c r="L1120" s="63"/>
      <c r="M1120" s="63"/>
      <c r="N1120" s="63"/>
    </row>
    <row r="1121" spans="1:14" x14ac:dyDescent="0.25">
      <c r="A1121" s="2">
        <v>1531</v>
      </c>
      <c r="B1121" s="2" t="s">
        <v>6</v>
      </c>
      <c r="C1121" s="2">
        <v>54416.100842200001</v>
      </c>
      <c r="D1121" s="2" t="s">
        <v>16</v>
      </c>
      <c r="E1121" s="2" t="s">
        <v>13</v>
      </c>
      <c r="F1121" s="3" t="s">
        <v>91</v>
      </c>
      <c r="G1121" s="2" t="s">
        <v>17</v>
      </c>
      <c r="J1121" s="62"/>
      <c r="K1121" s="63"/>
      <c r="L1121" s="63"/>
      <c r="M1121" s="63"/>
      <c r="N1121" s="63"/>
    </row>
    <row r="1122" spans="1:14" x14ac:dyDescent="0.25">
      <c r="A1122" s="2">
        <v>377</v>
      </c>
      <c r="B1122" s="2" t="s">
        <v>6</v>
      </c>
      <c r="C1122" s="2">
        <v>54663.654076300001</v>
      </c>
      <c r="D1122" s="2" t="s">
        <v>7</v>
      </c>
      <c r="E1122" s="2" t="s">
        <v>13</v>
      </c>
      <c r="F1122" s="3" t="s">
        <v>91</v>
      </c>
      <c r="G1122" s="2" t="s">
        <v>17</v>
      </c>
      <c r="J1122" s="62"/>
      <c r="K1122" s="63"/>
      <c r="L1122" s="63"/>
      <c r="M1122" s="63"/>
      <c r="N1122" s="63"/>
    </row>
    <row r="1123" spans="1:14" x14ac:dyDescent="0.25">
      <c r="A1123" s="2">
        <v>1179</v>
      </c>
      <c r="B1123" s="2" t="s">
        <v>6</v>
      </c>
      <c r="C1123" s="2">
        <v>54704.506592099999</v>
      </c>
      <c r="D1123" s="2" t="s">
        <v>7</v>
      </c>
      <c r="E1123" s="2" t="s">
        <v>8</v>
      </c>
      <c r="F1123" s="3" t="s">
        <v>91</v>
      </c>
      <c r="G1123" s="2" t="s">
        <v>17</v>
      </c>
      <c r="J1123" s="62"/>
      <c r="K1123" s="63"/>
      <c r="L1123" s="63"/>
      <c r="M1123" s="63"/>
      <c r="N1123" s="63"/>
    </row>
    <row r="1124" spans="1:14" x14ac:dyDescent="0.25">
      <c r="A1124" s="2">
        <v>1717</v>
      </c>
      <c r="B1124" s="2" t="s">
        <v>6</v>
      </c>
      <c r="C1124" s="2">
        <v>55027.157501900001</v>
      </c>
      <c r="D1124" s="2" t="s">
        <v>7</v>
      </c>
      <c r="E1124" s="2" t="s">
        <v>13</v>
      </c>
      <c r="F1124" s="3" t="s">
        <v>91</v>
      </c>
      <c r="G1124" s="2" t="s">
        <v>17</v>
      </c>
      <c r="J1124" s="62"/>
      <c r="K1124" s="63"/>
      <c r="L1124" s="63"/>
      <c r="M1124" s="63"/>
      <c r="N1124" s="63"/>
    </row>
    <row r="1125" spans="1:14" x14ac:dyDescent="0.25">
      <c r="A1125" s="2">
        <v>1487</v>
      </c>
      <c r="B1125" s="2" t="s">
        <v>6</v>
      </c>
      <c r="C1125" s="2">
        <v>55037.647545200001</v>
      </c>
      <c r="D1125" s="2" t="s">
        <v>23</v>
      </c>
      <c r="E1125" s="2" t="s">
        <v>13</v>
      </c>
      <c r="F1125" s="3" t="s">
        <v>91</v>
      </c>
      <c r="G1125" s="2" t="s">
        <v>17</v>
      </c>
      <c r="J1125" s="62"/>
      <c r="K1125" s="63"/>
      <c r="L1125" s="63"/>
      <c r="M1125" s="63"/>
      <c r="N1125" s="63"/>
    </row>
    <row r="1126" spans="1:14" x14ac:dyDescent="0.25">
      <c r="A1126" s="2">
        <v>1142</v>
      </c>
      <c r="B1126" s="2" t="s">
        <v>6</v>
      </c>
      <c r="C1126" s="2">
        <v>55203.195121099998</v>
      </c>
      <c r="D1126" s="2" t="s">
        <v>23</v>
      </c>
      <c r="E1126" s="2" t="s">
        <v>13</v>
      </c>
      <c r="F1126" s="3" t="s">
        <v>91</v>
      </c>
      <c r="G1126" s="2" t="s">
        <v>17</v>
      </c>
      <c r="J1126" s="62"/>
      <c r="K1126" s="63"/>
      <c r="L1126" s="63"/>
      <c r="M1126" s="63"/>
      <c r="N1126" s="63"/>
    </row>
    <row r="1127" spans="1:14" x14ac:dyDescent="0.25">
      <c r="A1127" s="2">
        <v>64</v>
      </c>
      <c r="B1127" s="2" t="s">
        <v>6</v>
      </c>
      <c r="C1127" s="2">
        <v>55459.5984646</v>
      </c>
      <c r="D1127" s="2" t="s">
        <v>7</v>
      </c>
      <c r="E1127" s="2" t="s">
        <v>13</v>
      </c>
      <c r="F1127" s="3" t="s">
        <v>91</v>
      </c>
      <c r="G1127" s="2" t="s">
        <v>17</v>
      </c>
      <c r="J1127" s="62"/>
      <c r="K1127" s="63"/>
      <c r="L1127" s="63"/>
      <c r="M1127" s="63"/>
      <c r="N1127" s="63"/>
    </row>
    <row r="1128" spans="1:14" x14ac:dyDescent="0.25">
      <c r="A1128" s="2">
        <v>1488</v>
      </c>
      <c r="B1128" s="2" t="s">
        <v>6</v>
      </c>
      <c r="C1128" s="2">
        <v>55546.173559000003</v>
      </c>
      <c r="D1128" s="2" t="s">
        <v>23</v>
      </c>
      <c r="E1128" s="2" t="s">
        <v>13</v>
      </c>
      <c r="F1128" s="3" t="s">
        <v>91</v>
      </c>
      <c r="G1128" s="2" t="s">
        <v>17</v>
      </c>
      <c r="J1128" s="62"/>
      <c r="K1128" s="63"/>
      <c r="L1128" s="63"/>
      <c r="M1128" s="63"/>
      <c r="N1128" s="63"/>
    </row>
    <row r="1129" spans="1:14" x14ac:dyDescent="0.25">
      <c r="A1129" s="2">
        <v>669</v>
      </c>
      <c r="B1129" s="2" t="s">
        <v>6</v>
      </c>
      <c r="C1129" s="2">
        <v>55606.3385748</v>
      </c>
      <c r="D1129" s="2" t="s">
        <v>16</v>
      </c>
      <c r="E1129" s="2" t="s">
        <v>15</v>
      </c>
      <c r="F1129" s="3" t="s">
        <v>91</v>
      </c>
      <c r="G1129" s="2" t="s">
        <v>17</v>
      </c>
      <c r="J1129" s="62"/>
      <c r="K1129" s="63"/>
      <c r="L1129" s="63"/>
      <c r="M1129" s="63"/>
      <c r="N1129" s="63"/>
    </row>
    <row r="1130" spans="1:14" x14ac:dyDescent="0.25">
      <c r="A1130" s="2">
        <v>1696</v>
      </c>
      <c r="B1130" s="2" t="s">
        <v>6</v>
      </c>
      <c r="C1130" s="2">
        <v>55733.600107999999</v>
      </c>
      <c r="D1130" s="2" t="s">
        <v>20</v>
      </c>
      <c r="E1130" s="2" t="s">
        <v>13</v>
      </c>
      <c r="F1130" s="3" t="s">
        <v>92</v>
      </c>
      <c r="G1130" s="2" t="s">
        <v>19</v>
      </c>
      <c r="J1130" s="62"/>
      <c r="K1130" s="63"/>
      <c r="L1130" s="63"/>
      <c r="M1130" s="63"/>
      <c r="N1130" s="63"/>
    </row>
    <row r="1131" spans="1:14" x14ac:dyDescent="0.25">
      <c r="A1131" s="2">
        <v>619</v>
      </c>
      <c r="B1131" s="2" t="s">
        <v>6</v>
      </c>
      <c r="C1131" s="2">
        <v>55976.004246900004</v>
      </c>
      <c r="D1131" s="2" t="s">
        <v>16</v>
      </c>
      <c r="E1131" s="2" t="s">
        <v>13</v>
      </c>
      <c r="F1131" s="3" t="s">
        <v>91</v>
      </c>
      <c r="G1131" s="2" t="s">
        <v>17</v>
      </c>
      <c r="J1131" s="62"/>
      <c r="K1131" s="63"/>
      <c r="L1131" s="63"/>
      <c r="M1131" s="63"/>
      <c r="N1131" s="63"/>
    </row>
    <row r="1132" spans="1:14" x14ac:dyDescent="0.25">
      <c r="A1132" s="2">
        <v>936</v>
      </c>
      <c r="B1132" s="2" t="s">
        <v>6</v>
      </c>
      <c r="C1132" s="2">
        <v>56070.666065199999</v>
      </c>
      <c r="D1132" s="2" t="s">
        <v>7</v>
      </c>
      <c r="E1132" s="2" t="s">
        <v>13</v>
      </c>
      <c r="F1132" s="3" t="s">
        <v>91</v>
      </c>
      <c r="G1132" s="2" t="s">
        <v>17</v>
      </c>
      <c r="J1132" s="62"/>
      <c r="K1132" s="63"/>
      <c r="L1132" s="63"/>
      <c r="M1132" s="63"/>
      <c r="N1132" s="63"/>
    </row>
    <row r="1133" spans="1:14" x14ac:dyDescent="0.25">
      <c r="A1133" s="2">
        <v>863</v>
      </c>
      <c r="B1133" s="2" t="s">
        <v>6</v>
      </c>
      <c r="C1133" s="2">
        <v>56303.9261568</v>
      </c>
      <c r="D1133" s="2" t="s">
        <v>22</v>
      </c>
      <c r="E1133" s="2" t="s">
        <v>13</v>
      </c>
      <c r="F1133" s="3" t="s">
        <v>92</v>
      </c>
      <c r="G1133" s="2" t="s">
        <v>19</v>
      </c>
      <c r="J1133" s="62"/>
      <c r="K1133" s="63"/>
      <c r="L1133" s="63"/>
      <c r="M1133" s="63"/>
      <c r="N1133" s="63"/>
    </row>
    <row r="1134" spans="1:14" x14ac:dyDescent="0.25">
      <c r="A1134" s="2">
        <v>1312</v>
      </c>
      <c r="B1134" s="2" t="s">
        <v>6</v>
      </c>
      <c r="C1134" s="2">
        <v>56553.245401200002</v>
      </c>
      <c r="D1134" s="2" t="s">
        <v>7</v>
      </c>
      <c r="E1134" s="2" t="s">
        <v>13</v>
      </c>
      <c r="F1134" s="3" t="s">
        <v>91</v>
      </c>
      <c r="G1134" s="2" t="s">
        <v>17</v>
      </c>
      <c r="J1134" s="62"/>
      <c r="K1134" s="63"/>
      <c r="L1134" s="63"/>
      <c r="M1134" s="63"/>
      <c r="N1134" s="63"/>
    </row>
    <row r="1135" spans="1:14" x14ac:dyDescent="0.25">
      <c r="A1135" s="2">
        <v>264</v>
      </c>
      <c r="B1135" s="2" t="s">
        <v>6</v>
      </c>
      <c r="C1135" s="2">
        <v>56838.804417200001</v>
      </c>
      <c r="D1135" s="2" t="s">
        <v>7</v>
      </c>
      <c r="E1135" s="2" t="s">
        <v>13</v>
      </c>
      <c r="F1135" s="3" t="s">
        <v>91</v>
      </c>
      <c r="G1135" s="2" t="s">
        <v>17</v>
      </c>
      <c r="J1135" s="62"/>
      <c r="K1135" s="63"/>
      <c r="L1135" s="63"/>
      <c r="M1135" s="63"/>
      <c r="N1135" s="63"/>
    </row>
    <row r="1136" spans="1:14" x14ac:dyDescent="0.25">
      <c r="A1136" s="2">
        <v>461</v>
      </c>
      <c r="B1136" s="2" t="s">
        <v>6</v>
      </c>
      <c r="C1136" s="2">
        <v>56913.397516099998</v>
      </c>
      <c r="D1136" s="2" t="s">
        <v>20</v>
      </c>
      <c r="E1136" s="2" t="s">
        <v>13</v>
      </c>
      <c r="F1136" s="3" t="s">
        <v>92</v>
      </c>
      <c r="G1136" s="2" t="s">
        <v>19</v>
      </c>
      <c r="J1136" s="62"/>
      <c r="K1136" s="63"/>
      <c r="L1136" s="63"/>
      <c r="M1136" s="63"/>
      <c r="N1136" s="63"/>
    </row>
    <row r="1137" spans="1:14" x14ac:dyDescent="0.25">
      <c r="A1137" s="2">
        <v>1512</v>
      </c>
      <c r="B1137" s="2" t="s">
        <v>6</v>
      </c>
      <c r="C1137" s="2">
        <v>57186.072752499997</v>
      </c>
      <c r="D1137" s="2" t="s">
        <v>16</v>
      </c>
      <c r="E1137" s="2" t="s">
        <v>13</v>
      </c>
      <c r="F1137" s="3" t="s">
        <v>91</v>
      </c>
      <c r="G1137" s="2" t="s">
        <v>17</v>
      </c>
      <c r="J1137" s="62"/>
      <c r="K1137" s="63"/>
      <c r="L1137" s="63"/>
      <c r="M1137" s="63"/>
      <c r="N1137" s="63"/>
    </row>
    <row r="1138" spans="1:14" x14ac:dyDescent="0.25">
      <c r="A1138" s="2">
        <v>1020</v>
      </c>
      <c r="B1138" s="2" t="s">
        <v>6</v>
      </c>
      <c r="C1138" s="2">
        <v>57249.302209699999</v>
      </c>
      <c r="D1138" s="2" t="s">
        <v>20</v>
      </c>
      <c r="E1138" s="2" t="s">
        <v>8</v>
      </c>
      <c r="F1138" s="3" t="s">
        <v>92</v>
      </c>
      <c r="G1138" s="2" t="s">
        <v>19</v>
      </c>
      <c r="J1138" s="62"/>
      <c r="K1138" s="63"/>
      <c r="L1138" s="63"/>
      <c r="M1138" s="63"/>
      <c r="N1138" s="63"/>
    </row>
    <row r="1139" spans="1:14" x14ac:dyDescent="0.25">
      <c r="A1139" s="2">
        <v>1298</v>
      </c>
      <c r="B1139" s="2" t="s">
        <v>6</v>
      </c>
      <c r="C1139" s="2">
        <v>57291.014718699997</v>
      </c>
      <c r="D1139" s="2" t="s">
        <v>7</v>
      </c>
      <c r="E1139" s="2" t="s">
        <v>13</v>
      </c>
      <c r="F1139" s="3" t="s">
        <v>91</v>
      </c>
      <c r="G1139" s="2" t="s">
        <v>17</v>
      </c>
      <c r="J1139" s="62"/>
      <c r="K1139" s="63"/>
      <c r="L1139" s="63"/>
      <c r="M1139" s="63"/>
      <c r="N1139" s="63"/>
    </row>
    <row r="1140" spans="1:14" x14ac:dyDescent="0.25">
      <c r="A1140" s="2">
        <v>394</v>
      </c>
      <c r="B1140" s="2" t="s">
        <v>6</v>
      </c>
      <c r="C1140" s="2">
        <v>57349.557573500002</v>
      </c>
      <c r="D1140" s="2" t="s">
        <v>20</v>
      </c>
      <c r="E1140" s="2" t="s">
        <v>13</v>
      </c>
      <c r="F1140" s="3" t="s">
        <v>92</v>
      </c>
      <c r="G1140" s="2" t="s">
        <v>19</v>
      </c>
      <c r="J1140" s="62"/>
      <c r="K1140" s="63"/>
      <c r="L1140" s="63"/>
      <c r="M1140" s="63"/>
      <c r="N1140" s="63"/>
    </row>
    <row r="1141" spans="1:14" x14ac:dyDescent="0.25">
      <c r="A1141" s="2">
        <v>903</v>
      </c>
      <c r="B1141" s="2" t="s">
        <v>6</v>
      </c>
      <c r="C1141" s="2">
        <v>57482.7466776</v>
      </c>
      <c r="D1141" s="2" t="s">
        <v>16</v>
      </c>
      <c r="E1141" s="2" t="s">
        <v>71</v>
      </c>
      <c r="F1141" s="3" t="s">
        <v>91</v>
      </c>
      <c r="G1141" s="2" t="s">
        <v>17</v>
      </c>
      <c r="J1141" s="62"/>
      <c r="K1141" s="63"/>
      <c r="L1141" s="63"/>
      <c r="M1141" s="63"/>
      <c r="N1141" s="63"/>
    </row>
    <row r="1142" spans="1:14" x14ac:dyDescent="0.25">
      <c r="A1142" s="2">
        <v>1537</v>
      </c>
      <c r="B1142" s="2" t="s">
        <v>6</v>
      </c>
      <c r="C1142" s="2">
        <v>57496.8660647</v>
      </c>
      <c r="D1142" s="2" t="s">
        <v>7</v>
      </c>
      <c r="E1142" s="2" t="s">
        <v>8</v>
      </c>
      <c r="F1142" s="3" t="s">
        <v>91</v>
      </c>
      <c r="G1142" s="2" t="s">
        <v>17</v>
      </c>
      <c r="J1142" s="62"/>
      <c r="K1142" s="63"/>
      <c r="L1142" s="63"/>
      <c r="M1142" s="63"/>
      <c r="N1142" s="63"/>
    </row>
    <row r="1143" spans="1:14" x14ac:dyDescent="0.25">
      <c r="A1143" s="2">
        <v>547</v>
      </c>
      <c r="B1143" s="2" t="s">
        <v>6</v>
      </c>
      <c r="C1143" s="2">
        <v>57552.512324199997</v>
      </c>
      <c r="D1143" s="2" t="s">
        <v>23</v>
      </c>
      <c r="E1143" s="2" t="s">
        <v>13</v>
      </c>
      <c r="F1143" s="3" t="s">
        <v>91</v>
      </c>
      <c r="G1143" s="2" t="s">
        <v>17</v>
      </c>
      <c r="J1143" s="62"/>
      <c r="K1143" s="63"/>
      <c r="L1143" s="63"/>
      <c r="M1143" s="63"/>
      <c r="N1143" s="63"/>
    </row>
    <row r="1144" spans="1:14" x14ac:dyDescent="0.25">
      <c r="A1144" s="2">
        <v>1339</v>
      </c>
      <c r="B1144" s="2" t="s">
        <v>6</v>
      </c>
      <c r="C1144" s="2">
        <v>57585.921582399998</v>
      </c>
      <c r="D1144" s="2" t="s">
        <v>7</v>
      </c>
      <c r="E1144" s="2" t="s">
        <v>13</v>
      </c>
      <c r="F1144" s="3" t="s">
        <v>91</v>
      </c>
      <c r="G1144" s="2" t="s">
        <v>17</v>
      </c>
      <c r="J1144" s="62"/>
      <c r="K1144" s="63"/>
      <c r="L1144" s="63"/>
      <c r="M1144" s="63"/>
      <c r="N1144" s="63"/>
    </row>
    <row r="1145" spans="1:14" x14ac:dyDescent="0.25">
      <c r="A1145" s="2">
        <v>809</v>
      </c>
      <c r="B1145" s="2" t="s">
        <v>6</v>
      </c>
      <c r="C1145" s="2">
        <v>58030.687720800001</v>
      </c>
      <c r="D1145" s="2" t="s">
        <v>7</v>
      </c>
      <c r="E1145" s="2" t="s">
        <v>13</v>
      </c>
      <c r="F1145" s="3" t="s">
        <v>91</v>
      </c>
      <c r="G1145" s="2" t="s">
        <v>17</v>
      </c>
      <c r="J1145" s="62"/>
      <c r="K1145" s="63"/>
      <c r="L1145" s="63"/>
      <c r="M1145" s="63"/>
      <c r="N1145" s="63"/>
    </row>
    <row r="1146" spans="1:14" x14ac:dyDescent="0.25">
      <c r="A1146" s="2">
        <v>1310</v>
      </c>
      <c r="B1146" s="2" t="s">
        <v>6</v>
      </c>
      <c r="C1146" s="2">
        <v>58244.844146000003</v>
      </c>
      <c r="D1146" s="2" t="s">
        <v>7</v>
      </c>
      <c r="E1146" s="2" t="s">
        <v>13</v>
      </c>
      <c r="F1146" s="3" t="s">
        <v>91</v>
      </c>
      <c r="G1146" s="2" t="s">
        <v>17</v>
      </c>
      <c r="J1146" s="62"/>
      <c r="K1146" s="63"/>
      <c r="L1146" s="63"/>
      <c r="M1146" s="63"/>
      <c r="N1146" s="63"/>
    </row>
    <row r="1147" spans="1:14" x14ac:dyDescent="0.25">
      <c r="A1147" s="2">
        <v>314</v>
      </c>
      <c r="B1147" s="2" t="s">
        <v>6</v>
      </c>
      <c r="C1147" s="2">
        <v>58366.953923100002</v>
      </c>
      <c r="D1147" s="2" t="s">
        <v>7</v>
      </c>
      <c r="E1147" s="2" t="s">
        <v>13</v>
      </c>
      <c r="F1147" s="3" t="s">
        <v>91</v>
      </c>
      <c r="G1147" s="2" t="s">
        <v>17</v>
      </c>
      <c r="J1147" s="62"/>
      <c r="K1147" s="63"/>
      <c r="L1147" s="63"/>
      <c r="M1147" s="63"/>
      <c r="N1147" s="63"/>
    </row>
    <row r="1148" spans="1:14" x14ac:dyDescent="0.25">
      <c r="A1148" s="2">
        <v>1749</v>
      </c>
      <c r="B1148" s="2" t="s">
        <v>6</v>
      </c>
      <c r="C1148" s="2">
        <v>58411.624414700003</v>
      </c>
      <c r="D1148" s="2" t="s">
        <v>7</v>
      </c>
      <c r="E1148" s="2" t="s">
        <v>13</v>
      </c>
      <c r="F1148" s="3" t="s">
        <v>91</v>
      </c>
      <c r="G1148" s="2" t="s">
        <v>17</v>
      </c>
      <c r="J1148" s="62"/>
      <c r="K1148" s="63"/>
      <c r="L1148" s="63"/>
      <c r="M1148" s="63"/>
      <c r="N1148" s="63"/>
    </row>
    <row r="1149" spans="1:14" x14ac:dyDescent="0.25">
      <c r="A1149" s="2">
        <v>1527</v>
      </c>
      <c r="B1149" s="2" t="s">
        <v>6</v>
      </c>
      <c r="C1149" s="2">
        <v>58492.327765200003</v>
      </c>
      <c r="D1149" s="2" t="s">
        <v>16</v>
      </c>
      <c r="E1149" s="2" t="s">
        <v>13</v>
      </c>
      <c r="F1149" s="3" t="s">
        <v>91</v>
      </c>
      <c r="G1149" s="2" t="s">
        <v>17</v>
      </c>
      <c r="J1149" s="62"/>
      <c r="K1149" s="63"/>
      <c r="L1149" s="63"/>
      <c r="M1149" s="63"/>
      <c r="N1149" s="63"/>
    </row>
    <row r="1150" spans="1:14" x14ac:dyDescent="0.25">
      <c r="A1150" s="2">
        <v>1746</v>
      </c>
      <c r="B1150" s="2" t="s">
        <v>6</v>
      </c>
      <c r="C1150" s="2">
        <v>58650.387180999998</v>
      </c>
      <c r="D1150" s="2" t="s">
        <v>7</v>
      </c>
      <c r="E1150" s="2" t="s">
        <v>13</v>
      </c>
      <c r="F1150" s="3" t="s">
        <v>91</v>
      </c>
      <c r="G1150" s="2" t="s">
        <v>17</v>
      </c>
      <c r="J1150" s="62"/>
      <c r="K1150" s="63"/>
      <c r="L1150" s="63"/>
      <c r="M1150" s="63"/>
      <c r="N1150" s="63"/>
    </row>
    <row r="1151" spans="1:14" x14ac:dyDescent="0.25">
      <c r="A1151" s="2">
        <v>20</v>
      </c>
      <c r="B1151" s="2" t="s">
        <v>6</v>
      </c>
      <c r="C1151" s="2">
        <v>58833.769840599998</v>
      </c>
      <c r="D1151" s="2" t="s">
        <v>7</v>
      </c>
      <c r="E1151" s="2" t="s">
        <v>15</v>
      </c>
      <c r="F1151" s="3" t="s">
        <v>90</v>
      </c>
      <c r="G1151" s="2" t="s">
        <v>9</v>
      </c>
      <c r="J1151" s="62"/>
      <c r="K1151" s="63"/>
      <c r="L1151" s="63"/>
      <c r="M1151" s="63"/>
      <c r="N1151" s="63"/>
    </row>
    <row r="1152" spans="1:14" x14ac:dyDescent="0.25">
      <c r="A1152" s="2">
        <v>1361</v>
      </c>
      <c r="B1152" s="2" t="s">
        <v>6</v>
      </c>
      <c r="C1152" s="2">
        <v>58843.8759145</v>
      </c>
      <c r="D1152" s="2" t="s">
        <v>7</v>
      </c>
      <c r="E1152" s="2" t="s">
        <v>13</v>
      </c>
      <c r="F1152" s="3" t="s">
        <v>91</v>
      </c>
      <c r="G1152" s="2" t="s">
        <v>17</v>
      </c>
      <c r="J1152" s="62"/>
      <c r="K1152" s="63"/>
      <c r="L1152" s="63"/>
      <c r="M1152" s="63"/>
      <c r="N1152" s="63"/>
    </row>
    <row r="1153" spans="1:14" x14ac:dyDescent="0.25">
      <c r="A1153" s="2">
        <v>554</v>
      </c>
      <c r="B1153" s="2" t="s">
        <v>6</v>
      </c>
      <c r="C1153" s="2">
        <v>58881.770687999997</v>
      </c>
      <c r="D1153" s="2" t="s">
        <v>23</v>
      </c>
      <c r="E1153" s="2" t="s">
        <v>13</v>
      </c>
      <c r="F1153" s="3" t="s">
        <v>91</v>
      </c>
      <c r="G1153" s="2" t="s">
        <v>17</v>
      </c>
      <c r="J1153" s="62"/>
      <c r="K1153" s="63"/>
      <c r="L1153" s="63"/>
      <c r="M1153" s="63"/>
      <c r="N1153" s="63"/>
    </row>
    <row r="1154" spans="1:14" x14ac:dyDescent="0.25">
      <c r="A1154" s="2">
        <v>1464</v>
      </c>
      <c r="B1154" s="2" t="s">
        <v>6</v>
      </c>
      <c r="C1154" s="2">
        <v>59447.399533099997</v>
      </c>
      <c r="D1154" s="2" t="s">
        <v>7</v>
      </c>
      <c r="E1154" s="2" t="s">
        <v>13</v>
      </c>
      <c r="F1154" s="3" t="s">
        <v>91</v>
      </c>
      <c r="G1154" s="2" t="s">
        <v>17</v>
      </c>
      <c r="J1154" s="62"/>
      <c r="K1154" s="63"/>
      <c r="L1154" s="63"/>
      <c r="M1154" s="63"/>
      <c r="N1154" s="63"/>
    </row>
    <row r="1155" spans="1:14" x14ac:dyDescent="0.25">
      <c r="A1155" s="2">
        <v>277</v>
      </c>
      <c r="B1155" s="2" t="s">
        <v>6</v>
      </c>
      <c r="C1155" s="2">
        <v>59790.367972200002</v>
      </c>
      <c r="D1155" s="2" t="s">
        <v>20</v>
      </c>
      <c r="E1155" s="2" t="s">
        <v>13</v>
      </c>
      <c r="F1155" s="3" t="s">
        <v>92</v>
      </c>
      <c r="G1155" s="2" t="s">
        <v>19</v>
      </c>
      <c r="J1155" s="62"/>
      <c r="K1155" s="63"/>
      <c r="L1155" s="63"/>
      <c r="M1155" s="63"/>
      <c r="N1155" s="63"/>
    </row>
    <row r="1156" spans="1:14" x14ac:dyDescent="0.25">
      <c r="A1156" s="2">
        <v>1467</v>
      </c>
      <c r="B1156" s="2" t="s">
        <v>6</v>
      </c>
      <c r="C1156" s="2">
        <v>59821.258266099998</v>
      </c>
      <c r="D1156" s="2" t="s">
        <v>7</v>
      </c>
      <c r="E1156" s="2" t="s">
        <v>13</v>
      </c>
      <c r="F1156" s="3" t="s">
        <v>91</v>
      </c>
      <c r="G1156" s="2" t="s">
        <v>17</v>
      </c>
      <c r="J1156" s="62"/>
      <c r="K1156" s="63"/>
      <c r="L1156" s="63"/>
      <c r="M1156" s="63"/>
      <c r="N1156" s="63"/>
    </row>
    <row r="1157" spans="1:14" x14ac:dyDescent="0.25">
      <c r="A1157" s="2">
        <v>1367</v>
      </c>
      <c r="B1157" s="2" t="s">
        <v>6</v>
      </c>
      <c r="C1157" s="2">
        <v>60155.184093999997</v>
      </c>
      <c r="D1157" s="2" t="s">
        <v>7</v>
      </c>
      <c r="E1157" s="2" t="s">
        <v>13</v>
      </c>
      <c r="F1157" s="3" t="s">
        <v>91</v>
      </c>
      <c r="G1157" s="2" t="s">
        <v>17</v>
      </c>
      <c r="J1157" s="62"/>
      <c r="K1157" s="63"/>
      <c r="L1157" s="63"/>
      <c r="M1157" s="63"/>
      <c r="N1157" s="63"/>
    </row>
    <row r="1158" spans="1:14" x14ac:dyDescent="0.25">
      <c r="A1158" s="2">
        <v>576</v>
      </c>
      <c r="B1158" s="2" t="s">
        <v>6</v>
      </c>
      <c r="C1158" s="2">
        <v>60258.576008099997</v>
      </c>
      <c r="D1158" s="2" t="s">
        <v>16</v>
      </c>
      <c r="E1158" s="2" t="s">
        <v>13</v>
      </c>
      <c r="F1158" s="3" t="s">
        <v>91</v>
      </c>
      <c r="G1158" s="2" t="s">
        <v>17</v>
      </c>
      <c r="J1158" s="62"/>
      <c r="K1158" s="63"/>
      <c r="L1158" s="63"/>
      <c r="M1158" s="63"/>
      <c r="N1158" s="63"/>
    </row>
    <row r="1159" spans="1:14" x14ac:dyDescent="0.25">
      <c r="A1159" s="2">
        <v>631</v>
      </c>
      <c r="B1159" s="2" t="s">
        <v>6</v>
      </c>
      <c r="C1159" s="2">
        <v>60349.915191</v>
      </c>
      <c r="D1159" s="2" t="s">
        <v>16</v>
      </c>
      <c r="E1159" s="2" t="s">
        <v>13</v>
      </c>
      <c r="F1159" s="3" t="s">
        <v>91</v>
      </c>
      <c r="G1159" s="2" t="s">
        <v>17</v>
      </c>
      <c r="J1159" s="62"/>
      <c r="K1159" s="63"/>
      <c r="L1159" s="63"/>
      <c r="M1159" s="63"/>
      <c r="N1159" s="63"/>
    </row>
    <row r="1160" spans="1:14" x14ac:dyDescent="0.25">
      <c r="A1160" s="2">
        <v>717</v>
      </c>
      <c r="B1160" s="2" t="s">
        <v>6</v>
      </c>
      <c r="C1160" s="2">
        <v>60529.819574300003</v>
      </c>
      <c r="D1160" s="2" t="s">
        <v>18</v>
      </c>
      <c r="E1160" s="2" t="s">
        <v>13</v>
      </c>
      <c r="F1160" s="3" t="s">
        <v>92</v>
      </c>
      <c r="G1160" s="2" t="s">
        <v>19</v>
      </c>
      <c r="J1160" s="62"/>
      <c r="K1160" s="63"/>
      <c r="L1160" s="63"/>
      <c r="M1160" s="63"/>
      <c r="N1160" s="63"/>
    </row>
    <row r="1161" spans="1:14" x14ac:dyDescent="0.25">
      <c r="A1161" s="2">
        <v>1345</v>
      </c>
      <c r="B1161" s="2" t="s">
        <v>6</v>
      </c>
      <c r="C1161" s="2">
        <v>60752.5550869</v>
      </c>
      <c r="D1161" s="2" t="s">
        <v>7</v>
      </c>
      <c r="E1161" s="2" t="s">
        <v>13</v>
      </c>
      <c r="F1161" s="3" t="s">
        <v>91</v>
      </c>
      <c r="G1161" s="2" t="s">
        <v>17</v>
      </c>
      <c r="J1161" s="62"/>
      <c r="K1161" s="63"/>
      <c r="L1161" s="63"/>
      <c r="M1161" s="63"/>
      <c r="N1161" s="63"/>
    </row>
    <row r="1162" spans="1:14" x14ac:dyDescent="0.25">
      <c r="A1162" s="2">
        <v>540</v>
      </c>
      <c r="B1162" s="2" t="s">
        <v>6</v>
      </c>
      <c r="C1162" s="2">
        <v>60843.464465099998</v>
      </c>
      <c r="D1162" s="2" t="s">
        <v>23</v>
      </c>
      <c r="E1162" s="2" t="s">
        <v>13</v>
      </c>
      <c r="F1162" s="3" t="s">
        <v>91</v>
      </c>
      <c r="G1162" s="2" t="s">
        <v>17</v>
      </c>
      <c r="J1162" s="62"/>
      <c r="K1162" s="63"/>
      <c r="L1162" s="63"/>
      <c r="M1162" s="63"/>
      <c r="N1162" s="63"/>
    </row>
    <row r="1163" spans="1:14" x14ac:dyDescent="0.25">
      <c r="A1163" s="2">
        <v>1230</v>
      </c>
      <c r="B1163" s="2" t="s">
        <v>6</v>
      </c>
      <c r="C1163" s="2">
        <v>61253.888908499997</v>
      </c>
      <c r="D1163" s="2" t="s">
        <v>7</v>
      </c>
      <c r="E1163" s="2" t="s">
        <v>13</v>
      </c>
      <c r="F1163" s="3" t="s">
        <v>91</v>
      </c>
      <c r="G1163" s="2" t="s">
        <v>17</v>
      </c>
      <c r="J1163" s="62"/>
      <c r="K1163" s="63"/>
      <c r="L1163" s="63"/>
      <c r="M1163" s="63"/>
      <c r="N1163" s="63"/>
    </row>
    <row r="1164" spans="1:14" x14ac:dyDescent="0.25">
      <c r="A1164" s="2">
        <v>646</v>
      </c>
      <c r="B1164" s="2" t="s">
        <v>6</v>
      </c>
      <c r="C1164" s="2">
        <v>61301.505537700003</v>
      </c>
      <c r="D1164" s="2" t="s">
        <v>16</v>
      </c>
      <c r="E1164" s="2" t="s">
        <v>13</v>
      </c>
      <c r="F1164" s="3" t="s">
        <v>91</v>
      </c>
      <c r="G1164" s="2" t="s">
        <v>17</v>
      </c>
      <c r="J1164" s="62"/>
      <c r="K1164" s="63"/>
      <c r="L1164" s="63"/>
      <c r="M1164" s="63"/>
      <c r="N1164" s="63"/>
    </row>
    <row r="1165" spans="1:14" x14ac:dyDescent="0.25">
      <c r="A1165" s="2">
        <v>1492</v>
      </c>
      <c r="B1165" s="2" t="s">
        <v>6</v>
      </c>
      <c r="C1165" s="2">
        <v>61518.991549799997</v>
      </c>
      <c r="D1165" s="2" t="s">
        <v>23</v>
      </c>
      <c r="E1165" s="2" t="s">
        <v>13</v>
      </c>
      <c r="F1165" s="3" t="s">
        <v>91</v>
      </c>
      <c r="G1165" s="2" t="s">
        <v>17</v>
      </c>
      <c r="J1165" s="62"/>
      <c r="K1165" s="63"/>
      <c r="L1165" s="63"/>
      <c r="M1165" s="63"/>
      <c r="N1165" s="63"/>
    </row>
    <row r="1166" spans="1:14" x14ac:dyDescent="0.25">
      <c r="A1166" s="2">
        <v>167</v>
      </c>
      <c r="B1166" s="2" t="s">
        <v>6</v>
      </c>
      <c r="C1166" s="2">
        <v>61602.646933299999</v>
      </c>
      <c r="D1166" s="2" t="s">
        <v>23</v>
      </c>
      <c r="E1166" s="2" t="s">
        <v>13</v>
      </c>
      <c r="F1166" s="3" t="s">
        <v>91</v>
      </c>
      <c r="G1166" s="2" t="s">
        <v>17</v>
      </c>
      <c r="J1166" s="62"/>
      <c r="K1166" s="63"/>
      <c r="L1166" s="63"/>
      <c r="M1166" s="63"/>
      <c r="N1166" s="63"/>
    </row>
    <row r="1167" spans="1:14" x14ac:dyDescent="0.25">
      <c r="A1167" s="2">
        <v>1147</v>
      </c>
      <c r="B1167" s="2" t="s">
        <v>6</v>
      </c>
      <c r="C1167" s="2">
        <v>61747.270175799997</v>
      </c>
      <c r="D1167" s="2" t="s">
        <v>7</v>
      </c>
      <c r="E1167" s="2" t="s">
        <v>13</v>
      </c>
      <c r="F1167" s="3" t="s">
        <v>91</v>
      </c>
      <c r="G1167" s="2" t="s">
        <v>17</v>
      </c>
      <c r="J1167" s="62"/>
      <c r="K1167" s="63"/>
      <c r="L1167" s="63"/>
      <c r="M1167" s="63"/>
      <c r="N1167" s="63"/>
    </row>
    <row r="1168" spans="1:14" x14ac:dyDescent="0.25">
      <c r="A1168" s="2">
        <v>680</v>
      </c>
      <c r="B1168" s="2" t="s">
        <v>6</v>
      </c>
      <c r="C1168" s="2">
        <v>61754.134173600003</v>
      </c>
      <c r="D1168" s="2" t="s">
        <v>7</v>
      </c>
      <c r="E1168" s="2" t="s">
        <v>13</v>
      </c>
      <c r="F1168" s="3" t="s">
        <v>91</v>
      </c>
      <c r="G1168" s="2" t="s">
        <v>17</v>
      </c>
      <c r="J1168" s="62"/>
      <c r="K1168" s="63"/>
      <c r="L1168" s="63"/>
      <c r="M1168" s="63"/>
      <c r="N1168" s="63"/>
    </row>
    <row r="1169" spans="1:14" x14ac:dyDescent="0.25">
      <c r="A1169" s="2">
        <v>839</v>
      </c>
      <c r="B1169" s="2" t="s">
        <v>6</v>
      </c>
      <c r="C1169" s="2">
        <v>62272.241964000001</v>
      </c>
      <c r="D1169" s="2" t="s">
        <v>7</v>
      </c>
      <c r="E1169" s="2" t="s">
        <v>8</v>
      </c>
      <c r="F1169" s="3" t="s">
        <v>91</v>
      </c>
      <c r="G1169" s="2" t="s">
        <v>17</v>
      </c>
      <c r="J1169" s="62"/>
      <c r="K1169" s="63"/>
      <c r="L1169" s="63"/>
      <c r="M1169" s="63"/>
      <c r="N1169" s="63"/>
    </row>
    <row r="1170" spans="1:14" x14ac:dyDescent="0.25">
      <c r="A1170" s="2">
        <v>1419</v>
      </c>
      <c r="B1170" s="2" t="s">
        <v>6</v>
      </c>
      <c r="C1170" s="2">
        <v>62387.415024200003</v>
      </c>
      <c r="D1170" s="2" t="s">
        <v>7</v>
      </c>
      <c r="E1170" s="2" t="s">
        <v>12</v>
      </c>
      <c r="F1170" s="3" t="s">
        <v>91</v>
      </c>
      <c r="G1170" s="2" t="s">
        <v>17</v>
      </c>
      <c r="J1170" s="62"/>
      <c r="K1170" s="63"/>
      <c r="L1170" s="63"/>
      <c r="M1170" s="63"/>
      <c r="N1170" s="63"/>
    </row>
    <row r="1171" spans="1:14" x14ac:dyDescent="0.25">
      <c r="A1171" s="2">
        <v>795</v>
      </c>
      <c r="B1171" s="2" t="s">
        <v>6</v>
      </c>
      <c r="C1171" s="2">
        <v>62419.0241484</v>
      </c>
      <c r="D1171" s="2" t="s">
        <v>7</v>
      </c>
      <c r="E1171" s="2" t="s">
        <v>13</v>
      </c>
      <c r="F1171" s="3" t="s">
        <v>91</v>
      </c>
      <c r="G1171" s="2" t="s">
        <v>17</v>
      </c>
      <c r="J1171" s="62"/>
      <c r="K1171" s="63"/>
      <c r="L1171" s="63"/>
      <c r="M1171" s="63"/>
      <c r="N1171" s="63"/>
    </row>
    <row r="1172" spans="1:14" x14ac:dyDescent="0.25">
      <c r="A1172" s="2">
        <v>1171</v>
      </c>
      <c r="B1172" s="2" t="s">
        <v>6</v>
      </c>
      <c r="C1172" s="2">
        <v>62424.797981700001</v>
      </c>
      <c r="D1172" s="2" t="s">
        <v>23</v>
      </c>
      <c r="E1172" s="2" t="s">
        <v>13</v>
      </c>
      <c r="F1172" s="3" t="s">
        <v>91</v>
      </c>
      <c r="G1172" s="2" t="s">
        <v>17</v>
      </c>
      <c r="J1172" s="62"/>
      <c r="K1172" s="63"/>
      <c r="L1172" s="63"/>
      <c r="M1172" s="63"/>
      <c r="N1172" s="63"/>
    </row>
    <row r="1173" spans="1:14" x14ac:dyDescent="0.25">
      <c r="A1173" s="2">
        <v>606</v>
      </c>
      <c r="B1173" s="2" t="s">
        <v>6</v>
      </c>
      <c r="C1173" s="2">
        <v>62765.423281700001</v>
      </c>
      <c r="D1173" s="2" t="s">
        <v>16</v>
      </c>
      <c r="E1173" s="2" t="s">
        <v>13</v>
      </c>
      <c r="F1173" s="3" t="s">
        <v>91</v>
      </c>
      <c r="G1173" s="2" t="s">
        <v>17</v>
      </c>
      <c r="J1173" s="62"/>
      <c r="K1173" s="63"/>
      <c r="L1173" s="63"/>
      <c r="M1173" s="63"/>
      <c r="N1173" s="63"/>
    </row>
    <row r="1174" spans="1:14" x14ac:dyDescent="0.25">
      <c r="A1174" s="2">
        <v>1674</v>
      </c>
      <c r="B1174" s="2" t="s">
        <v>6</v>
      </c>
      <c r="C1174" s="2">
        <v>63029.583270100004</v>
      </c>
      <c r="D1174" s="2" t="s">
        <v>7</v>
      </c>
      <c r="E1174" s="2" t="s">
        <v>13</v>
      </c>
      <c r="F1174" s="3" t="s">
        <v>91</v>
      </c>
      <c r="G1174" s="2" t="s">
        <v>17</v>
      </c>
      <c r="J1174" s="62"/>
      <c r="K1174" s="63"/>
      <c r="L1174" s="63"/>
      <c r="M1174" s="63"/>
      <c r="N1174" s="63"/>
    </row>
    <row r="1175" spans="1:14" x14ac:dyDescent="0.25">
      <c r="A1175" s="2">
        <v>202</v>
      </c>
      <c r="B1175" s="2" t="s">
        <v>6</v>
      </c>
      <c r="C1175" s="2">
        <v>63296.048601499999</v>
      </c>
      <c r="D1175" s="2" t="s">
        <v>20</v>
      </c>
      <c r="E1175" s="2" t="s">
        <v>13</v>
      </c>
      <c r="F1175" s="3" t="s">
        <v>92</v>
      </c>
      <c r="G1175" s="2" t="s">
        <v>19</v>
      </c>
      <c r="J1175" s="62"/>
      <c r="K1175" s="63"/>
      <c r="L1175" s="63"/>
      <c r="M1175" s="63"/>
      <c r="N1175" s="63"/>
    </row>
    <row r="1176" spans="1:14" x14ac:dyDescent="0.25">
      <c r="A1176" s="2">
        <v>1106</v>
      </c>
      <c r="B1176" s="2" t="s">
        <v>6</v>
      </c>
      <c r="C1176" s="2">
        <v>63695.230284999998</v>
      </c>
      <c r="D1176" s="2" t="s">
        <v>20</v>
      </c>
      <c r="E1176" s="2" t="s">
        <v>8</v>
      </c>
      <c r="F1176" s="3" t="s">
        <v>92</v>
      </c>
      <c r="G1176" s="2" t="s">
        <v>19</v>
      </c>
      <c r="J1176" s="62"/>
      <c r="K1176" s="63"/>
      <c r="L1176" s="63"/>
      <c r="M1176" s="63"/>
      <c r="N1176" s="63"/>
    </row>
    <row r="1177" spans="1:14" x14ac:dyDescent="0.25">
      <c r="A1177" s="2">
        <v>1468</v>
      </c>
      <c r="B1177" s="2" t="s">
        <v>6</v>
      </c>
      <c r="C1177" s="2">
        <v>63811.582118600003</v>
      </c>
      <c r="D1177" s="2" t="s">
        <v>7</v>
      </c>
      <c r="E1177" s="2" t="s">
        <v>13</v>
      </c>
      <c r="F1177" s="3" t="s">
        <v>91</v>
      </c>
      <c r="G1177" s="2" t="s">
        <v>17</v>
      </c>
      <c r="J1177" s="62"/>
      <c r="K1177" s="63"/>
      <c r="L1177" s="63"/>
      <c r="M1177" s="63"/>
      <c r="N1177" s="63"/>
    </row>
    <row r="1178" spans="1:14" x14ac:dyDescent="0.25">
      <c r="A1178" s="2">
        <v>876</v>
      </c>
      <c r="B1178" s="2" t="s">
        <v>6</v>
      </c>
      <c r="C1178" s="2">
        <v>64051.8834384</v>
      </c>
      <c r="D1178" s="2" t="s">
        <v>22</v>
      </c>
      <c r="E1178" s="2" t="s">
        <v>13</v>
      </c>
      <c r="F1178" s="3" t="s">
        <v>92</v>
      </c>
      <c r="G1178" s="2" t="s">
        <v>19</v>
      </c>
      <c r="J1178" s="62"/>
      <c r="K1178" s="63"/>
      <c r="L1178" s="63"/>
      <c r="M1178" s="63"/>
      <c r="N1178" s="63"/>
    </row>
    <row r="1179" spans="1:14" x14ac:dyDescent="0.25">
      <c r="A1179" s="2">
        <v>326</v>
      </c>
      <c r="B1179" s="2" t="s">
        <v>6</v>
      </c>
      <c r="C1179" s="2">
        <v>64189.4781535</v>
      </c>
      <c r="D1179" s="2" t="s">
        <v>7</v>
      </c>
      <c r="E1179" s="2" t="s">
        <v>13</v>
      </c>
      <c r="F1179" s="3" t="s">
        <v>91</v>
      </c>
      <c r="G1179" s="2" t="s">
        <v>17</v>
      </c>
      <c r="J1179" s="62"/>
      <c r="K1179" s="63"/>
      <c r="L1179" s="63"/>
      <c r="M1179" s="63"/>
      <c r="N1179" s="63"/>
    </row>
    <row r="1180" spans="1:14" x14ac:dyDescent="0.25">
      <c r="A1180" s="2">
        <v>610</v>
      </c>
      <c r="B1180" s="2" t="s">
        <v>6</v>
      </c>
      <c r="C1180" s="2">
        <v>64190.869735200002</v>
      </c>
      <c r="D1180" s="2" t="s">
        <v>16</v>
      </c>
      <c r="E1180" s="2" t="s">
        <v>13</v>
      </c>
      <c r="F1180" s="3" t="s">
        <v>91</v>
      </c>
      <c r="G1180" s="2" t="s">
        <v>17</v>
      </c>
      <c r="J1180" s="62"/>
      <c r="K1180" s="63"/>
      <c r="L1180" s="63"/>
      <c r="M1180" s="63"/>
      <c r="N1180" s="63"/>
    </row>
    <row r="1181" spans="1:14" x14ac:dyDescent="0.25">
      <c r="A1181" s="2">
        <v>574</v>
      </c>
      <c r="B1181" s="2" t="s">
        <v>6</v>
      </c>
      <c r="C1181" s="2">
        <v>64209.836375300001</v>
      </c>
      <c r="D1181" s="2" t="s">
        <v>7</v>
      </c>
      <c r="E1181" s="2" t="s">
        <v>13</v>
      </c>
      <c r="F1181" s="3" t="s">
        <v>91</v>
      </c>
      <c r="G1181" s="2" t="s">
        <v>17</v>
      </c>
      <c r="J1181" s="62"/>
      <c r="K1181" s="63"/>
      <c r="L1181" s="63"/>
      <c r="M1181" s="63"/>
      <c r="N1181" s="63"/>
    </row>
    <row r="1182" spans="1:14" x14ac:dyDescent="0.25">
      <c r="A1182" s="2">
        <v>1657</v>
      </c>
      <c r="B1182" s="2" t="s">
        <v>6</v>
      </c>
      <c r="C1182" s="2">
        <v>64224.289180400003</v>
      </c>
      <c r="D1182" s="2" t="s">
        <v>7</v>
      </c>
      <c r="E1182" s="2" t="s">
        <v>13</v>
      </c>
      <c r="F1182" s="3" t="s">
        <v>91</v>
      </c>
      <c r="G1182" s="2" t="s">
        <v>17</v>
      </c>
      <c r="J1182" s="62"/>
      <c r="K1182" s="63"/>
      <c r="L1182" s="63"/>
      <c r="M1182" s="63"/>
      <c r="N1182" s="63"/>
    </row>
    <row r="1183" spans="1:14" x14ac:dyDescent="0.25">
      <c r="A1183" s="2">
        <v>1679</v>
      </c>
      <c r="B1183" s="2" t="s">
        <v>6</v>
      </c>
      <c r="C1183" s="2">
        <v>64488.728500199999</v>
      </c>
      <c r="D1183" s="2" t="s">
        <v>7</v>
      </c>
      <c r="E1183" s="2" t="s">
        <v>13</v>
      </c>
      <c r="F1183" s="3" t="s">
        <v>91</v>
      </c>
      <c r="G1183" s="2" t="s">
        <v>17</v>
      </c>
      <c r="J1183" s="62"/>
      <c r="K1183" s="63"/>
      <c r="L1183" s="63"/>
      <c r="M1183" s="63"/>
      <c r="N1183" s="63"/>
    </row>
    <row r="1184" spans="1:14" x14ac:dyDescent="0.25">
      <c r="A1184" s="2">
        <v>118</v>
      </c>
      <c r="B1184" s="2" t="s">
        <v>6</v>
      </c>
      <c r="C1184" s="2">
        <v>64697.377045499998</v>
      </c>
      <c r="D1184" s="2" t="s">
        <v>23</v>
      </c>
      <c r="E1184" s="2" t="s">
        <v>13</v>
      </c>
      <c r="F1184" s="3" t="s">
        <v>91</v>
      </c>
      <c r="G1184" s="2" t="s">
        <v>17</v>
      </c>
      <c r="J1184" s="62"/>
      <c r="K1184" s="63"/>
      <c r="L1184" s="63"/>
      <c r="M1184" s="63"/>
      <c r="N1184" s="63"/>
    </row>
    <row r="1185" spans="1:14" x14ac:dyDescent="0.25">
      <c r="A1185" s="2">
        <v>122</v>
      </c>
      <c r="B1185" s="2" t="s">
        <v>6</v>
      </c>
      <c r="C1185" s="2">
        <v>64709.365087999999</v>
      </c>
      <c r="D1185" s="2" t="s">
        <v>23</v>
      </c>
      <c r="E1185" s="2" t="s">
        <v>13</v>
      </c>
      <c r="F1185" s="3" t="s">
        <v>91</v>
      </c>
      <c r="G1185" s="2" t="s">
        <v>17</v>
      </c>
      <c r="J1185" s="62"/>
      <c r="K1185" s="63"/>
      <c r="L1185" s="63"/>
      <c r="M1185" s="63"/>
      <c r="N1185" s="63"/>
    </row>
    <row r="1186" spans="1:14" x14ac:dyDescent="0.25">
      <c r="A1186" s="2">
        <v>530</v>
      </c>
      <c r="B1186" s="2" t="s">
        <v>6</v>
      </c>
      <c r="C1186" s="2">
        <v>64769.785170399999</v>
      </c>
      <c r="D1186" s="2" t="s">
        <v>7</v>
      </c>
      <c r="E1186" s="2" t="s">
        <v>13</v>
      </c>
      <c r="F1186" s="3" t="s">
        <v>91</v>
      </c>
      <c r="G1186" s="2" t="s">
        <v>17</v>
      </c>
      <c r="J1186" s="62"/>
      <c r="K1186" s="63"/>
      <c r="L1186" s="63"/>
      <c r="M1186" s="63"/>
      <c r="N1186" s="63"/>
    </row>
    <row r="1187" spans="1:14" x14ac:dyDescent="0.25">
      <c r="A1187" s="2">
        <v>517</v>
      </c>
      <c r="B1187" s="2" t="s">
        <v>6</v>
      </c>
      <c r="C1187" s="2">
        <v>64816.181698499997</v>
      </c>
      <c r="D1187" s="2" t="s">
        <v>7</v>
      </c>
      <c r="E1187" s="2" t="s">
        <v>15</v>
      </c>
      <c r="F1187" s="3" t="s">
        <v>91</v>
      </c>
      <c r="G1187" s="2" t="s">
        <v>17</v>
      </c>
      <c r="J1187" s="62"/>
      <c r="K1187" s="63"/>
      <c r="L1187" s="63"/>
      <c r="M1187" s="63"/>
      <c r="N1187" s="63"/>
    </row>
    <row r="1188" spans="1:14" x14ac:dyDescent="0.25">
      <c r="A1188" s="2">
        <v>615</v>
      </c>
      <c r="B1188" s="2" t="s">
        <v>6</v>
      </c>
      <c r="C1188" s="2">
        <v>64955.722041499997</v>
      </c>
      <c r="D1188" s="2" t="s">
        <v>7</v>
      </c>
      <c r="E1188" s="2" t="s">
        <v>13</v>
      </c>
      <c r="F1188" s="3" t="s">
        <v>91</v>
      </c>
      <c r="G1188" s="2" t="s">
        <v>17</v>
      </c>
      <c r="J1188" s="62"/>
      <c r="K1188" s="63"/>
      <c r="L1188" s="63"/>
      <c r="M1188" s="63"/>
      <c r="N1188" s="63"/>
    </row>
    <row r="1189" spans="1:14" x14ac:dyDescent="0.25">
      <c r="A1189" s="2">
        <v>1388</v>
      </c>
      <c r="B1189" s="2" t="s">
        <v>6</v>
      </c>
      <c r="C1189" s="2">
        <v>64998.1893862</v>
      </c>
      <c r="D1189" s="2" t="s">
        <v>7</v>
      </c>
      <c r="E1189" s="2" t="s">
        <v>13</v>
      </c>
      <c r="F1189" s="3" t="s">
        <v>91</v>
      </c>
      <c r="G1189" s="2" t="s">
        <v>17</v>
      </c>
      <c r="J1189" s="62"/>
      <c r="K1189" s="63"/>
      <c r="L1189" s="63"/>
      <c r="M1189" s="63"/>
      <c r="N1189" s="63"/>
    </row>
    <row r="1190" spans="1:14" x14ac:dyDescent="0.25">
      <c r="A1190" s="2">
        <v>369</v>
      </c>
      <c r="B1190" s="2" t="s">
        <v>6</v>
      </c>
      <c r="C1190" s="2">
        <v>65180.446166100002</v>
      </c>
      <c r="D1190" s="2" t="s">
        <v>7</v>
      </c>
      <c r="E1190" s="2" t="s">
        <v>13</v>
      </c>
      <c r="F1190" s="3" t="s">
        <v>91</v>
      </c>
      <c r="G1190" s="2" t="s">
        <v>17</v>
      </c>
      <c r="J1190" s="62"/>
      <c r="K1190" s="63"/>
      <c r="L1190" s="63"/>
      <c r="M1190" s="63"/>
      <c r="N1190" s="63"/>
    </row>
    <row r="1191" spans="1:14" x14ac:dyDescent="0.25">
      <c r="A1191" s="2">
        <v>153</v>
      </c>
      <c r="B1191" s="2" t="s">
        <v>6</v>
      </c>
      <c r="C1191" s="2">
        <v>65336.859551399997</v>
      </c>
      <c r="D1191" s="2" t="s">
        <v>23</v>
      </c>
      <c r="E1191" s="2" t="s">
        <v>12</v>
      </c>
      <c r="F1191" s="3" t="s">
        <v>91</v>
      </c>
      <c r="G1191" s="2" t="s">
        <v>17</v>
      </c>
      <c r="J1191" s="62"/>
      <c r="K1191" s="63"/>
      <c r="L1191" s="63"/>
      <c r="M1191" s="63"/>
      <c r="N1191" s="63"/>
    </row>
    <row r="1192" spans="1:14" x14ac:dyDescent="0.25">
      <c r="A1192" s="2">
        <v>1503</v>
      </c>
      <c r="B1192" s="2" t="s">
        <v>6</v>
      </c>
      <c r="C1192" s="2">
        <v>65490.6969312</v>
      </c>
      <c r="D1192" s="2" t="s">
        <v>16</v>
      </c>
      <c r="E1192" s="2" t="s">
        <v>13</v>
      </c>
      <c r="F1192" s="3" t="s">
        <v>91</v>
      </c>
      <c r="G1192" s="2" t="s">
        <v>17</v>
      </c>
      <c r="J1192" s="62"/>
      <c r="K1192" s="63"/>
      <c r="L1192" s="63"/>
      <c r="M1192" s="63"/>
      <c r="N1192" s="63"/>
    </row>
    <row r="1193" spans="1:14" x14ac:dyDescent="0.25">
      <c r="A1193" s="2">
        <v>1059</v>
      </c>
      <c r="B1193" s="2" t="s">
        <v>6</v>
      </c>
      <c r="C1193" s="2">
        <v>65515.794958500002</v>
      </c>
      <c r="D1193" s="2" t="s">
        <v>20</v>
      </c>
      <c r="E1193" s="2" t="s">
        <v>13</v>
      </c>
      <c r="F1193" s="3" t="s">
        <v>92</v>
      </c>
      <c r="G1193" s="2" t="s">
        <v>19</v>
      </c>
      <c r="J1193" s="62"/>
      <c r="K1193" s="63"/>
      <c r="L1193" s="63"/>
      <c r="M1193" s="63"/>
      <c r="N1193" s="63"/>
    </row>
    <row r="1194" spans="1:14" x14ac:dyDescent="0.25">
      <c r="A1194" s="2">
        <v>896</v>
      </c>
      <c r="B1194" s="2" t="s">
        <v>6</v>
      </c>
      <c r="C1194" s="2">
        <v>66713.268406500007</v>
      </c>
      <c r="D1194" s="2" t="s">
        <v>7</v>
      </c>
      <c r="E1194" s="2" t="s">
        <v>13</v>
      </c>
      <c r="F1194" s="3" t="s">
        <v>91</v>
      </c>
      <c r="G1194" s="2" t="s">
        <v>17</v>
      </c>
      <c r="J1194" s="62"/>
      <c r="K1194" s="63"/>
      <c r="L1194" s="63"/>
      <c r="M1194" s="63"/>
      <c r="N1194" s="63"/>
    </row>
    <row r="1195" spans="1:14" x14ac:dyDescent="0.25">
      <c r="A1195" s="2">
        <v>778</v>
      </c>
      <c r="B1195" s="2" t="s">
        <v>6</v>
      </c>
      <c r="C1195" s="2">
        <v>67006.325089699996</v>
      </c>
      <c r="D1195" s="2" t="s">
        <v>7</v>
      </c>
      <c r="E1195" s="2" t="s">
        <v>15</v>
      </c>
      <c r="F1195" s="3" t="s">
        <v>91</v>
      </c>
      <c r="G1195" s="2" t="s">
        <v>17</v>
      </c>
      <c r="J1195" s="62"/>
      <c r="K1195" s="63"/>
      <c r="L1195" s="63"/>
      <c r="M1195" s="63"/>
      <c r="N1195" s="63"/>
    </row>
    <row r="1196" spans="1:14" x14ac:dyDescent="0.25">
      <c r="A1196" s="2">
        <v>898</v>
      </c>
      <c r="B1196" s="2" t="s">
        <v>6</v>
      </c>
      <c r="C1196" s="2">
        <v>67084.505850500005</v>
      </c>
      <c r="D1196" s="2" t="s">
        <v>22</v>
      </c>
      <c r="E1196" s="2" t="s">
        <v>13</v>
      </c>
      <c r="F1196" s="3" t="s">
        <v>92</v>
      </c>
      <c r="G1196" s="2" t="s">
        <v>19</v>
      </c>
      <c r="J1196" s="62"/>
      <c r="K1196" s="63"/>
      <c r="L1196" s="63"/>
      <c r="M1196" s="63"/>
      <c r="N1196" s="63"/>
    </row>
    <row r="1197" spans="1:14" x14ac:dyDescent="0.25">
      <c r="A1197" s="2">
        <v>146</v>
      </c>
      <c r="B1197" s="2" t="s">
        <v>6</v>
      </c>
      <c r="C1197" s="2">
        <v>67157.964481999996</v>
      </c>
      <c r="D1197" s="2" t="s">
        <v>23</v>
      </c>
      <c r="E1197" s="2" t="s">
        <v>12</v>
      </c>
      <c r="F1197" s="3" t="s">
        <v>91</v>
      </c>
      <c r="G1197" s="2" t="s">
        <v>17</v>
      </c>
      <c r="J1197" s="62"/>
      <c r="K1197" s="63"/>
      <c r="L1197" s="63"/>
      <c r="M1197" s="63"/>
      <c r="N1197" s="63"/>
    </row>
    <row r="1198" spans="1:14" x14ac:dyDescent="0.25">
      <c r="A1198" s="2">
        <v>135</v>
      </c>
      <c r="B1198" s="2" t="s">
        <v>6</v>
      </c>
      <c r="C1198" s="2">
        <v>67170.841202299998</v>
      </c>
      <c r="D1198" s="2" t="s">
        <v>23</v>
      </c>
      <c r="E1198" s="2" t="s">
        <v>13</v>
      </c>
      <c r="F1198" s="3" t="s">
        <v>91</v>
      </c>
      <c r="G1198" s="2" t="s">
        <v>17</v>
      </c>
      <c r="J1198" s="62"/>
      <c r="K1198" s="63"/>
      <c r="L1198" s="63"/>
      <c r="M1198" s="63"/>
      <c r="N1198" s="63"/>
    </row>
    <row r="1199" spans="1:14" x14ac:dyDescent="0.25">
      <c r="A1199" s="2">
        <v>1082</v>
      </c>
      <c r="B1199" s="2" t="s">
        <v>6</v>
      </c>
      <c r="C1199" s="2">
        <v>67466.957024699994</v>
      </c>
      <c r="D1199" s="2" t="s">
        <v>20</v>
      </c>
      <c r="E1199" s="2" t="s">
        <v>13</v>
      </c>
      <c r="F1199" s="3" t="s">
        <v>92</v>
      </c>
      <c r="G1199" s="2" t="s">
        <v>19</v>
      </c>
      <c r="J1199" s="62"/>
      <c r="K1199" s="63"/>
      <c r="L1199" s="63"/>
      <c r="M1199" s="63"/>
      <c r="N1199" s="63"/>
    </row>
    <row r="1200" spans="1:14" x14ac:dyDescent="0.25">
      <c r="A1200" s="2">
        <v>651</v>
      </c>
      <c r="B1200" s="2" t="s">
        <v>6</v>
      </c>
      <c r="C1200" s="2">
        <v>67667.287227099994</v>
      </c>
      <c r="D1200" s="2" t="s">
        <v>23</v>
      </c>
      <c r="E1200" s="2" t="s">
        <v>13</v>
      </c>
      <c r="F1200" s="3" t="s">
        <v>91</v>
      </c>
      <c r="G1200" s="2" t="s">
        <v>17</v>
      </c>
      <c r="J1200" s="62"/>
      <c r="K1200" s="63"/>
      <c r="L1200" s="63"/>
      <c r="M1200" s="63"/>
      <c r="N1200" s="63"/>
    </row>
    <row r="1201" spans="1:14" x14ac:dyDescent="0.25">
      <c r="A1201" s="2">
        <v>30</v>
      </c>
      <c r="B1201" s="2" t="s">
        <v>6</v>
      </c>
      <c r="C1201" s="2">
        <v>67773.1185062</v>
      </c>
      <c r="D1201" s="2" t="s">
        <v>7</v>
      </c>
      <c r="E1201" s="2" t="s">
        <v>13</v>
      </c>
      <c r="F1201" s="3" t="s">
        <v>90</v>
      </c>
      <c r="G1201" s="2" t="s">
        <v>9</v>
      </c>
      <c r="J1201" s="62"/>
      <c r="K1201" s="63"/>
      <c r="L1201" s="63"/>
      <c r="M1201" s="63"/>
      <c r="N1201" s="63"/>
    </row>
    <row r="1202" spans="1:14" x14ac:dyDescent="0.25">
      <c r="A1202" s="2">
        <v>1200</v>
      </c>
      <c r="B1202" s="2" t="s">
        <v>6</v>
      </c>
      <c r="C1202" s="2">
        <v>67828.6293553</v>
      </c>
      <c r="D1202" s="2" t="s">
        <v>23</v>
      </c>
      <c r="E1202" s="2" t="s">
        <v>13</v>
      </c>
      <c r="F1202" s="3" t="s">
        <v>91</v>
      </c>
      <c r="G1202" s="2" t="s">
        <v>17</v>
      </c>
      <c r="J1202" s="62"/>
      <c r="K1202" s="63"/>
      <c r="L1202" s="63"/>
      <c r="M1202" s="63"/>
      <c r="N1202" s="63"/>
    </row>
    <row r="1203" spans="1:14" x14ac:dyDescent="0.25">
      <c r="A1203" s="2">
        <v>170</v>
      </c>
      <c r="B1203" s="2" t="s">
        <v>6</v>
      </c>
      <c r="C1203" s="2">
        <v>68098.192559500007</v>
      </c>
      <c r="D1203" s="2" t="s">
        <v>23</v>
      </c>
      <c r="E1203" s="2" t="s">
        <v>13</v>
      </c>
      <c r="F1203" s="3" t="s">
        <v>91</v>
      </c>
      <c r="G1203" s="2" t="s">
        <v>17</v>
      </c>
      <c r="J1203" s="62"/>
      <c r="K1203" s="63"/>
      <c r="L1203" s="63"/>
      <c r="M1203" s="63"/>
      <c r="N1203" s="63"/>
    </row>
    <row r="1204" spans="1:14" x14ac:dyDescent="0.25">
      <c r="A1204" s="2">
        <v>33</v>
      </c>
      <c r="B1204" s="2" t="s">
        <v>6</v>
      </c>
      <c r="C1204" s="2">
        <v>68572.176858199993</v>
      </c>
      <c r="D1204" s="2" t="s">
        <v>7</v>
      </c>
      <c r="E1204" s="2" t="s">
        <v>13</v>
      </c>
      <c r="F1204" s="3" t="s">
        <v>90</v>
      </c>
      <c r="G1204" s="2" t="s">
        <v>9</v>
      </c>
      <c r="J1204" s="62"/>
      <c r="K1204" s="63"/>
      <c r="L1204" s="63"/>
      <c r="M1204" s="63"/>
      <c r="N1204" s="63"/>
    </row>
    <row r="1205" spans="1:14" x14ac:dyDescent="0.25">
      <c r="A1205" s="2">
        <v>539</v>
      </c>
      <c r="B1205" s="2" t="s">
        <v>6</v>
      </c>
      <c r="C1205" s="2">
        <v>69045.792844099997</v>
      </c>
      <c r="D1205" s="2" t="s">
        <v>23</v>
      </c>
      <c r="E1205" s="2" t="s">
        <v>13</v>
      </c>
      <c r="F1205" s="3" t="s">
        <v>91</v>
      </c>
      <c r="G1205" s="2" t="s">
        <v>17</v>
      </c>
      <c r="J1205" s="62"/>
      <c r="K1205" s="63"/>
      <c r="L1205" s="63"/>
      <c r="M1205" s="63"/>
      <c r="N1205" s="63"/>
    </row>
    <row r="1206" spans="1:14" x14ac:dyDescent="0.25">
      <c r="A1206" s="2">
        <v>1592</v>
      </c>
      <c r="B1206" s="2" t="s">
        <v>6</v>
      </c>
      <c r="C1206" s="2">
        <v>69774.279198200005</v>
      </c>
      <c r="D1206" s="2" t="s">
        <v>7</v>
      </c>
      <c r="E1206" s="2" t="s">
        <v>13</v>
      </c>
      <c r="F1206" s="3" t="s">
        <v>91</v>
      </c>
      <c r="G1206" s="2" t="s">
        <v>17</v>
      </c>
      <c r="J1206" s="62"/>
      <c r="K1206" s="63"/>
      <c r="L1206" s="63"/>
      <c r="M1206" s="63"/>
      <c r="N1206" s="63"/>
    </row>
    <row r="1207" spans="1:14" x14ac:dyDescent="0.25">
      <c r="A1207" s="2">
        <v>1370</v>
      </c>
      <c r="B1207" s="2" t="s">
        <v>6</v>
      </c>
      <c r="C1207" s="2">
        <v>70142.493323999995</v>
      </c>
      <c r="D1207" s="2" t="s">
        <v>7</v>
      </c>
      <c r="E1207" s="2" t="s">
        <v>13</v>
      </c>
      <c r="F1207" s="3" t="s">
        <v>91</v>
      </c>
      <c r="G1207" s="2" t="s">
        <v>17</v>
      </c>
      <c r="J1207" s="62"/>
      <c r="K1207" s="63"/>
      <c r="L1207" s="63"/>
      <c r="M1207" s="63"/>
      <c r="N1207" s="63"/>
    </row>
    <row r="1208" spans="1:14" x14ac:dyDescent="0.25">
      <c r="A1208" s="2">
        <v>1428</v>
      </c>
      <c r="B1208" s="2" t="s">
        <v>6</v>
      </c>
      <c r="C1208" s="2">
        <v>70523.887774799994</v>
      </c>
      <c r="D1208" s="2" t="s">
        <v>7</v>
      </c>
      <c r="E1208" s="2" t="s">
        <v>8</v>
      </c>
      <c r="F1208" s="3" t="s">
        <v>91</v>
      </c>
      <c r="G1208" s="2" t="s">
        <v>17</v>
      </c>
      <c r="J1208" s="62"/>
      <c r="K1208" s="63"/>
      <c r="L1208" s="63"/>
      <c r="M1208" s="63"/>
      <c r="N1208" s="63"/>
    </row>
    <row r="1209" spans="1:14" x14ac:dyDescent="0.25">
      <c r="A1209" s="2">
        <v>580</v>
      </c>
      <c r="B1209" s="2" t="s">
        <v>6</v>
      </c>
      <c r="C1209" s="2">
        <v>70654.991886300006</v>
      </c>
      <c r="D1209" s="2" t="s">
        <v>16</v>
      </c>
      <c r="E1209" s="2" t="s">
        <v>13</v>
      </c>
      <c r="F1209" s="3" t="s">
        <v>91</v>
      </c>
      <c r="G1209" s="2" t="s">
        <v>17</v>
      </c>
      <c r="J1209" s="62"/>
      <c r="K1209" s="63"/>
      <c r="L1209" s="63"/>
      <c r="M1209" s="63"/>
      <c r="N1209" s="63"/>
    </row>
    <row r="1210" spans="1:14" x14ac:dyDescent="0.25">
      <c r="A1210" s="2">
        <v>1102</v>
      </c>
      <c r="B1210" s="2" t="s">
        <v>6</v>
      </c>
      <c r="C1210" s="2">
        <v>70757.898581799993</v>
      </c>
      <c r="D1210" s="2" t="s">
        <v>20</v>
      </c>
      <c r="E1210" s="2" t="s">
        <v>13</v>
      </c>
      <c r="F1210" s="3" t="s">
        <v>92</v>
      </c>
      <c r="G1210" s="2" t="s">
        <v>19</v>
      </c>
      <c r="J1210" s="62"/>
      <c r="K1210" s="63"/>
      <c r="L1210" s="63"/>
      <c r="M1210" s="63"/>
      <c r="N1210" s="63"/>
    </row>
    <row r="1211" spans="1:14" x14ac:dyDescent="0.25">
      <c r="A1211" s="2">
        <v>649</v>
      </c>
      <c r="B1211" s="2" t="s">
        <v>6</v>
      </c>
      <c r="C1211" s="2">
        <v>70833.140990800006</v>
      </c>
      <c r="D1211" s="2" t="s">
        <v>16</v>
      </c>
      <c r="E1211" s="2" t="s">
        <v>13</v>
      </c>
      <c r="F1211" s="3" t="s">
        <v>91</v>
      </c>
      <c r="G1211" s="2" t="s">
        <v>17</v>
      </c>
      <c r="J1211" s="62"/>
      <c r="K1211" s="63"/>
      <c r="L1211" s="63"/>
      <c r="M1211" s="63"/>
      <c r="N1211" s="63"/>
    </row>
    <row r="1212" spans="1:14" x14ac:dyDescent="0.25">
      <c r="A1212" s="2">
        <v>1610</v>
      </c>
      <c r="B1212" s="2" t="s">
        <v>6</v>
      </c>
      <c r="C1212" s="2">
        <v>71118.892232800004</v>
      </c>
      <c r="D1212" s="2" t="s">
        <v>7</v>
      </c>
      <c r="E1212" s="2" t="s">
        <v>13</v>
      </c>
      <c r="F1212" s="3" t="s">
        <v>91</v>
      </c>
      <c r="G1212" s="2" t="s">
        <v>17</v>
      </c>
      <c r="J1212" s="62"/>
      <c r="K1212" s="63"/>
      <c r="L1212" s="63"/>
      <c r="M1212" s="63"/>
      <c r="N1212" s="63"/>
    </row>
    <row r="1213" spans="1:14" x14ac:dyDescent="0.25">
      <c r="A1213" s="2">
        <v>255</v>
      </c>
      <c r="B1213" s="2" t="s">
        <v>6</v>
      </c>
      <c r="C1213" s="2">
        <v>71251.658660100002</v>
      </c>
      <c r="D1213" s="2" t="s">
        <v>7</v>
      </c>
      <c r="E1213" s="2" t="s">
        <v>13</v>
      </c>
      <c r="F1213" s="3" t="s">
        <v>91</v>
      </c>
      <c r="G1213" s="2" t="s">
        <v>17</v>
      </c>
      <c r="J1213" s="62"/>
      <c r="K1213" s="63"/>
      <c r="L1213" s="63"/>
      <c r="M1213" s="63"/>
      <c r="N1213" s="63"/>
    </row>
    <row r="1214" spans="1:14" x14ac:dyDescent="0.25">
      <c r="A1214" s="2">
        <v>1061</v>
      </c>
      <c r="B1214" s="2" t="s">
        <v>6</v>
      </c>
      <c r="C1214" s="2">
        <v>71309.0113633</v>
      </c>
      <c r="D1214" s="2" t="s">
        <v>20</v>
      </c>
      <c r="E1214" s="2" t="s">
        <v>13</v>
      </c>
      <c r="F1214" s="3" t="s">
        <v>92</v>
      </c>
      <c r="G1214" s="2" t="s">
        <v>19</v>
      </c>
      <c r="J1214" s="62"/>
      <c r="K1214" s="63"/>
      <c r="L1214" s="63"/>
      <c r="M1214" s="63"/>
      <c r="N1214" s="63"/>
    </row>
    <row r="1215" spans="1:14" x14ac:dyDescent="0.25">
      <c r="A1215" s="2">
        <v>163</v>
      </c>
      <c r="B1215" s="2" t="s">
        <v>6</v>
      </c>
      <c r="C1215" s="2">
        <v>71622.950147399999</v>
      </c>
      <c r="D1215" s="2" t="s">
        <v>23</v>
      </c>
      <c r="E1215" s="2" t="s">
        <v>13</v>
      </c>
      <c r="F1215" s="3" t="s">
        <v>91</v>
      </c>
      <c r="G1215" s="2" t="s">
        <v>17</v>
      </c>
      <c r="J1215" s="62"/>
      <c r="K1215" s="63"/>
      <c r="L1215" s="63"/>
      <c r="M1215" s="63"/>
      <c r="N1215" s="63"/>
    </row>
    <row r="1216" spans="1:14" x14ac:dyDescent="0.25">
      <c r="A1216" s="2">
        <v>551</v>
      </c>
      <c r="B1216" s="2" t="s">
        <v>6</v>
      </c>
      <c r="C1216" s="2">
        <v>71665.471366600003</v>
      </c>
      <c r="D1216" s="2" t="s">
        <v>23</v>
      </c>
      <c r="E1216" s="2" t="s">
        <v>13</v>
      </c>
      <c r="F1216" s="3" t="s">
        <v>91</v>
      </c>
      <c r="G1216" s="2" t="s">
        <v>17</v>
      </c>
      <c r="J1216" s="62"/>
      <c r="K1216" s="63"/>
      <c r="L1216" s="63"/>
      <c r="M1216" s="63"/>
      <c r="N1216" s="63"/>
    </row>
    <row r="1217" spans="1:14" x14ac:dyDescent="0.25">
      <c r="A1217" s="2">
        <v>375</v>
      </c>
      <c r="B1217" s="2" t="s">
        <v>6</v>
      </c>
      <c r="C1217" s="2">
        <v>71708.878592900001</v>
      </c>
      <c r="D1217" s="2" t="s">
        <v>7</v>
      </c>
      <c r="E1217" s="2" t="s">
        <v>13</v>
      </c>
      <c r="F1217" s="3" t="s">
        <v>91</v>
      </c>
      <c r="G1217" s="2" t="s">
        <v>17</v>
      </c>
      <c r="J1217" s="62"/>
      <c r="K1217" s="63"/>
      <c r="L1217" s="63"/>
      <c r="M1217" s="63"/>
      <c r="N1217" s="63"/>
    </row>
    <row r="1218" spans="1:14" x14ac:dyDescent="0.25">
      <c r="A1218" s="2">
        <v>1347</v>
      </c>
      <c r="B1218" s="2" t="s">
        <v>6</v>
      </c>
      <c r="C1218" s="2">
        <v>71891.126134999999</v>
      </c>
      <c r="D1218" s="2" t="s">
        <v>20</v>
      </c>
      <c r="E1218" s="2" t="s">
        <v>13</v>
      </c>
      <c r="F1218" s="3" t="s">
        <v>92</v>
      </c>
      <c r="G1218" s="2" t="s">
        <v>19</v>
      </c>
      <c r="J1218" s="62"/>
      <c r="K1218" s="63"/>
      <c r="L1218" s="63"/>
      <c r="M1218" s="63"/>
      <c r="N1218" s="63"/>
    </row>
    <row r="1219" spans="1:14" x14ac:dyDescent="0.25">
      <c r="A1219" s="2">
        <v>18</v>
      </c>
      <c r="B1219" s="2" t="s">
        <v>6</v>
      </c>
      <c r="C1219" s="2">
        <v>72103.897105399999</v>
      </c>
      <c r="D1219" s="2" t="s">
        <v>7</v>
      </c>
      <c r="E1219" s="2" t="s">
        <v>13</v>
      </c>
      <c r="F1219" s="3" t="s">
        <v>90</v>
      </c>
      <c r="G1219" s="2" t="s">
        <v>9</v>
      </c>
      <c r="J1219" s="62"/>
      <c r="K1219" s="63"/>
      <c r="L1219" s="63"/>
      <c r="M1219" s="63"/>
      <c r="N1219" s="63"/>
    </row>
    <row r="1220" spans="1:14" x14ac:dyDescent="0.25">
      <c r="A1220" s="2">
        <v>1255</v>
      </c>
      <c r="B1220" s="2" t="s">
        <v>6</v>
      </c>
      <c r="C1220" s="2">
        <v>72112.491381100001</v>
      </c>
      <c r="D1220" s="2" t="s">
        <v>23</v>
      </c>
      <c r="E1220" s="2" t="s">
        <v>13</v>
      </c>
      <c r="F1220" s="3" t="s">
        <v>91</v>
      </c>
      <c r="G1220" s="2" t="s">
        <v>17</v>
      </c>
      <c r="J1220" s="62"/>
      <c r="K1220" s="63"/>
      <c r="L1220" s="63"/>
      <c r="M1220" s="63"/>
      <c r="N1220" s="63"/>
    </row>
    <row r="1221" spans="1:14" x14ac:dyDescent="0.25">
      <c r="A1221" s="2">
        <v>704</v>
      </c>
      <c r="B1221" s="2" t="s">
        <v>6</v>
      </c>
      <c r="C1221" s="2">
        <v>72722.615047200001</v>
      </c>
      <c r="D1221" s="2" t="s">
        <v>7</v>
      </c>
      <c r="E1221" s="2" t="s">
        <v>13</v>
      </c>
      <c r="F1221" s="3" t="s">
        <v>91</v>
      </c>
      <c r="G1221" s="2" t="s">
        <v>17</v>
      </c>
      <c r="J1221" s="62"/>
      <c r="K1221" s="63"/>
      <c r="L1221" s="63"/>
      <c r="M1221" s="63"/>
      <c r="N1221" s="63"/>
    </row>
    <row r="1222" spans="1:14" x14ac:dyDescent="0.25">
      <c r="A1222" s="2">
        <v>1545</v>
      </c>
      <c r="B1222" s="2" t="s">
        <v>6</v>
      </c>
      <c r="C1222" s="2">
        <v>72729.765066399996</v>
      </c>
      <c r="D1222" s="2" t="s">
        <v>23</v>
      </c>
      <c r="E1222" s="2" t="s">
        <v>13</v>
      </c>
      <c r="F1222" s="3" t="s">
        <v>91</v>
      </c>
      <c r="G1222" s="2" t="s">
        <v>17</v>
      </c>
      <c r="J1222" s="62"/>
      <c r="K1222" s="63"/>
      <c r="L1222" s="63"/>
      <c r="M1222" s="63"/>
      <c r="N1222" s="63"/>
    </row>
    <row r="1223" spans="1:14" x14ac:dyDescent="0.25">
      <c r="A1223" s="2">
        <v>222</v>
      </c>
      <c r="B1223" s="2" t="s">
        <v>6</v>
      </c>
      <c r="C1223" s="2">
        <v>73035.213742199994</v>
      </c>
      <c r="D1223" s="2" t="s">
        <v>20</v>
      </c>
      <c r="E1223" s="2" t="s">
        <v>13</v>
      </c>
      <c r="F1223" s="3" t="s">
        <v>92</v>
      </c>
      <c r="G1223" s="2" t="s">
        <v>19</v>
      </c>
      <c r="J1223" s="62"/>
      <c r="K1223" s="63"/>
      <c r="L1223" s="63"/>
      <c r="M1223" s="63"/>
      <c r="N1223" s="63"/>
    </row>
    <row r="1224" spans="1:14" x14ac:dyDescent="0.25">
      <c r="A1224" s="2">
        <v>1750</v>
      </c>
      <c r="B1224" s="2" t="s">
        <v>6</v>
      </c>
      <c r="C1224" s="2">
        <v>73119.841750099993</v>
      </c>
      <c r="D1224" s="2" t="s">
        <v>7</v>
      </c>
      <c r="E1224" s="2" t="s">
        <v>13</v>
      </c>
      <c r="F1224" s="3" t="s">
        <v>91</v>
      </c>
      <c r="G1224" s="2" t="s">
        <v>17</v>
      </c>
      <c r="J1224" s="62"/>
      <c r="K1224" s="63"/>
      <c r="L1224" s="63"/>
      <c r="M1224" s="63"/>
      <c r="N1224" s="63"/>
    </row>
    <row r="1225" spans="1:14" x14ac:dyDescent="0.25">
      <c r="A1225" s="2">
        <v>457</v>
      </c>
      <c r="B1225" s="2" t="s">
        <v>6</v>
      </c>
      <c r="C1225" s="2">
        <v>73685.018328299993</v>
      </c>
      <c r="D1225" s="2" t="s">
        <v>7</v>
      </c>
      <c r="E1225" s="2" t="s">
        <v>15</v>
      </c>
      <c r="F1225" s="3" t="s">
        <v>91</v>
      </c>
      <c r="G1225" s="2" t="s">
        <v>17</v>
      </c>
      <c r="J1225" s="62"/>
      <c r="K1225" s="63"/>
      <c r="L1225" s="63"/>
      <c r="M1225" s="63"/>
      <c r="N1225" s="63"/>
    </row>
    <row r="1226" spans="1:14" x14ac:dyDescent="0.25">
      <c r="A1226" s="2">
        <v>1760</v>
      </c>
      <c r="B1226" s="2" t="s">
        <v>6</v>
      </c>
      <c r="C1226" s="2">
        <v>74386.700922699994</v>
      </c>
      <c r="D1226" s="2" t="s">
        <v>20</v>
      </c>
      <c r="E1226" s="2" t="s">
        <v>13</v>
      </c>
      <c r="F1226" s="3" t="s">
        <v>92</v>
      </c>
      <c r="G1226" s="2" t="s">
        <v>19</v>
      </c>
      <c r="J1226" s="62"/>
      <c r="K1226" s="63"/>
      <c r="L1226" s="63"/>
      <c r="M1226" s="63"/>
      <c r="N1226" s="63"/>
    </row>
    <row r="1227" spans="1:14" x14ac:dyDescent="0.25">
      <c r="A1227" s="2">
        <v>1328</v>
      </c>
      <c r="B1227" s="2" t="s">
        <v>6</v>
      </c>
      <c r="C1227" s="2">
        <v>74640.955596500004</v>
      </c>
      <c r="D1227" s="2" t="s">
        <v>7</v>
      </c>
      <c r="E1227" s="2" t="s">
        <v>13</v>
      </c>
      <c r="F1227" s="3" t="s">
        <v>91</v>
      </c>
      <c r="G1227" s="2" t="s">
        <v>17</v>
      </c>
      <c r="J1227" s="62"/>
      <c r="K1227" s="63"/>
      <c r="L1227" s="63"/>
      <c r="M1227" s="63"/>
      <c r="N1227" s="63"/>
    </row>
    <row r="1228" spans="1:14" x14ac:dyDescent="0.25">
      <c r="A1228" s="2">
        <v>1513</v>
      </c>
      <c r="B1228" s="2" t="s">
        <v>6</v>
      </c>
      <c r="C1228" s="2">
        <v>74662.700042199998</v>
      </c>
      <c r="D1228" s="2" t="s">
        <v>16</v>
      </c>
      <c r="E1228" s="2" t="s">
        <v>13</v>
      </c>
      <c r="F1228" s="3" t="s">
        <v>91</v>
      </c>
      <c r="G1228" s="2" t="s">
        <v>17</v>
      </c>
      <c r="J1228" s="62"/>
      <c r="K1228" s="63"/>
      <c r="L1228" s="63"/>
      <c r="M1228" s="63"/>
      <c r="N1228" s="63"/>
    </row>
    <row r="1229" spans="1:14" x14ac:dyDescent="0.25">
      <c r="A1229" s="2">
        <v>1163</v>
      </c>
      <c r="B1229" s="2" t="s">
        <v>6</v>
      </c>
      <c r="C1229" s="2">
        <v>75039.420712599996</v>
      </c>
      <c r="D1229" s="2" t="s">
        <v>7</v>
      </c>
      <c r="E1229" s="2" t="s">
        <v>13</v>
      </c>
      <c r="F1229" s="3" t="s">
        <v>91</v>
      </c>
      <c r="G1229" s="2" t="s">
        <v>17</v>
      </c>
      <c r="J1229" s="62"/>
      <c r="K1229" s="63"/>
      <c r="L1229" s="63"/>
      <c r="M1229" s="63"/>
      <c r="N1229" s="63"/>
    </row>
    <row r="1230" spans="1:14" x14ac:dyDescent="0.25">
      <c r="A1230" s="2">
        <v>1729</v>
      </c>
      <c r="B1230" s="2" t="s">
        <v>6</v>
      </c>
      <c r="C1230" s="2">
        <v>75117.518563200007</v>
      </c>
      <c r="D1230" s="2" t="s">
        <v>7</v>
      </c>
      <c r="E1230" s="2" t="s">
        <v>13</v>
      </c>
      <c r="F1230" s="3" t="s">
        <v>91</v>
      </c>
      <c r="G1230" s="2" t="s">
        <v>17</v>
      </c>
      <c r="J1230" s="62"/>
      <c r="K1230" s="63"/>
      <c r="L1230" s="63"/>
      <c r="M1230" s="63"/>
      <c r="N1230" s="63"/>
    </row>
    <row r="1231" spans="1:14" x14ac:dyDescent="0.25">
      <c r="A1231" s="2">
        <v>1542</v>
      </c>
      <c r="B1231" s="2" t="s">
        <v>6</v>
      </c>
      <c r="C1231" s="2">
        <v>75293.846050199994</v>
      </c>
      <c r="D1231" s="2" t="s">
        <v>23</v>
      </c>
      <c r="E1231" s="2" t="s">
        <v>13</v>
      </c>
      <c r="F1231" s="3" t="s">
        <v>91</v>
      </c>
      <c r="G1231" s="2" t="s">
        <v>17</v>
      </c>
      <c r="J1231" s="62"/>
      <c r="K1231" s="63"/>
      <c r="L1231" s="63"/>
      <c r="M1231" s="63"/>
      <c r="N1231" s="63"/>
    </row>
    <row r="1232" spans="1:14" x14ac:dyDescent="0.25">
      <c r="A1232" s="2">
        <v>1338</v>
      </c>
      <c r="B1232" s="2" t="s">
        <v>6</v>
      </c>
      <c r="C1232" s="2">
        <v>75458.025253</v>
      </c>
      <c r="D1232" s="2" t="s">
        <v>7</v>
      </c>
      <c r="E1232" s="2" t="s">
        <v>13</v>
      </c>
      <c r="F1232" s="3" t="s">
        <v>91</v>
      </c>
      <c r="G1232" s="2" t="s">
        <v>17</v>
      </c>
      <c r="J1232" s="62"/>
      <c r="K1232" s="63"/>
      <c r="L1232" s="63"/>
      <c r="M1232" s="63"/>
      <c r="N1232" s="63"/>
    </row>
    <row r="1233" spans="1:14" x14ac:dyDescent="0.25">
      <c r="A1233" s="2">
        <v>1406</v>
      </c>
      <c r="B1233" s="2" t="s">
        <v>6</v>
      </c>
      <c r="C1233" s="2">
        <v>75778.985872499994</v>
      </c>
      <c r="D1233" s="2" t="s">
        <v>7</v>
      </c>
      <c r="E1233" s="2" t="s">
        <v>13</v>
      </c>
      <c r="F1233" s="3" t="s">
        <v>91</v>
      </c>
      <c r="G1233" s="2" t="s">
        <v>17</v>
      </c>
      <c r="J1233" s="62"/>
      <c r="K1233" s="63"/>
      <c r="L1233" s="63"/>
      <c r="M1233" s="63"/>
      <c r="N1233" s="63"/>
    </row>
    <row r="1234" spans="1:14" x14ac:dyDescent="0.25">
      <c r="A1234" s="2">
        <v>185</v>
      </c>
      <c r="B1234" s="2" t="s">
        <v>6</v>
      </c>
      <c r="C1234" s="2">
        <v>76200.260837199996</v>
      </c>
      <c r="D1234" s="2" t="s">
        <v>23</v>
      </c>
      <c r="E1234" s="2" t="s">
        <v>13</v>
      </c>
      <c r="F1234" s="3" t="s">
        <v>91</v>
      </c>
      <c r="G1234" s="2" t="s">
        <v>17</v>
      </c>
      <c r="J1234" s="62"/>
      <c r="K1234" s="63"/>
      <c r="L1234" s="63"/>
      <c r="M1234" s="63"/>
      <c r="N1234" s="63"/>
    </row>
    <row r="1235" spans="1:14" x14ac:dyDescent="0.25">
      <c r="A1235" s="2">
        <v>1217</v>
      </c>
      <c r="B1235" s="2" t="s">
        <v>6</v>
      </c>
      <c r="C1235" s="2">
        <v>76379.748063499996</v>
      </c>
      <c r="D1235" s="2" t="s">
        <v>23</v>
      </c>
      <c r="E1235" s="2" t="s">
        <v>13</v>
      </c>
      <c r="F1235" s="3" t="s">
        <v>91</v>
      </c>
      <c r="G1235" s="2" t="s">
        <v>17</v>
      </c>
      <c r="J1235" s="62"/>
      <c r="K1235" s="63"/>
      <c r="L1235" s="63"/>
      <c r="M1235" s="63"/>
      <c r="N1235" s="63"/>
    </row>
    <row r="1236" spans="1:14" x14ac:dyDescent="0.25">
      <c r="A1236" s="2">
        <v>861</v>
      </c>
      <c r="B1236" s="2" t="s">
        <v>6</v>
      </c>
      <c r="C1236" s="2">
        <v>76505.680197299997</v>
      </c>
      <c r="D1236" s="2" t="s">
        <v>22</v>
      </c>
      <c r="E1236" s="2" t="s">
        <v>13</v>
      </c>
      <c r="F1236" s="3" t="s">
        <v>92</v>
      </c>
      <c r="G1236" s="2" t="s">
        <v>19</v>
      </c>
      <c r="J1236" s="62"/>
      <c r="K1236" s="63"/>
      <c r="L1236" s="63"/>
      <c r="M1236" s="63"/>
      <c r="N1236" s="63"/>
    </row>
    <row r="1237" spans="1:14" x14ac:dyDescent="0.25">
      <c r="A1237" s="2">
        <v>8</v>
      </c>
      <c r="B1237" s="2" t="s">
        <v>6</v>
      </c>
      <c r="C1237" s="2">
        <v>76623.680510000006</v>
      </c>
      <c r="D1237" s="2" t="s">
        <v>7</v>
      </c>
      <c r="E1237" s="2" t="s">
        <v>13</v>
      </c>
      <c r="F1237" s="3" t="s">
        <v>91</v>
      </c>
      <c r="G1237" s="2" t="s">
        <v>17</v>
      </c>
      <c r="J1237" s="62"/>
      <c r="K1237" s="63"/>
      <c r="L1237" s="63"/>
      <c r="M1237" s="63"/>
      <c r="N1237" s="63"/>
    </row>
    <row r="1238" spans="1:14" x14ac:dyDescent="0.25">
      <c r="A1238" s="2">
        <v>1638</v>
      </c>
      <c r="B1238" s="2" t="s">
        <v>6</v>
      </c>
      <c r="C1238" s="2">
        <v>77449.668719499998</v>
      </c>
      <c r="D1238" s="2" t="s">
        <v>7</v>
      </c>
      <c r="E1238" s="2" t="s">
        <v>13</v>
      </c>
      <c r="F1238" s="3" t="s">
        <v>91</v>
      </c>
      <c r="G1238" s="2" t="s">
        <v>17</v>
      </c>
      <c r="J1238" s="62"/>
      <c r="K1238" s="63"/>
      <c r="L1238" s="63"/>
      <c r="M1238" s="63"/>
      <c r="N1238" s="63"/>
    </row>
    <row r="1239" spans="1:14" x14ac:dyDescent="0.25">
      <c r="A1239" s="2">
        <v>302</v>
      </c>
      <c r="B1239" s="2" t="s">
        <v>6</v>
      </c>
      <c r="C1239" s="2">
        <v>78224.802910600003</v>
      </c>
      <c r="D1239" s="2" t="s">
        <v>7</v>
      </c>
      <c r="E1239" s="2" t="s">
        <v>13</v>
      </c>
      <c r="F1239" s="3" t="s">
        <v>91</v>
      </c>
      <c r="G1239" s="2" t="s">
        <v>17</v>
      </c>
      <c r="J1239" s="62"/>
      <c r="K1239" s="63"/>
      <c r="L1239" s="63"/>
      <c r="M1239" s="63"/>
      <c r="N1239" s="63"/>
    </row>
    <row r="1240" spans="1:14" x14ac:dyDescent="0.25">
      <c r="A1240" s="2">
        <v>61</v>
      </c>
      <c r="B1240" s="2" t="s">
        <v>6</v>
      </c>
      <c r="C1240" s="2">
        <v>78391.454962200005</v>
      </c>
      <c r="D1240" s="2" t="s">
        <v>7</v>
      </c>
      <c r="E1240" s="2" t="s">
        <v>71</v>
      </c>
      <c r="F1240" s="3" t="s">
        <v>90</v>
      </c>
      <c r="G1240" s="2" t="s">
        <v>9</v>
      </c>
      <c r="J1240" s="62"/>
      <c r="K1240" s="63"/>
      <c r="L1240" s="63"/>
      <c r="M1240" s="63"/>
      <c r="N1240" s="63"/>
    </row>
    <row r="1241" spans="1:14" x14ac:dyDescent="0.25">
      <c r="A1241" s="2">
        <v>1520</v>
      </c>
      <c r="B1241" s="2" t="s">
        <v>6</v>
      </c>
      <c r="C1241" s="2">
        <v>78704.622570399995</v>
      </c>
      <c r="D1241" s="2" t="s">
        <v>16</v>
      </c>
      <c r="E1241" s="2" t="s">
        <v>13</v>
      </c>
      <c r="F1241" s="3" t="s">
        <v>91</v>
      </c>
      <c r="G1241" s="2" t="s">
        <v>17</v>
      </c>
      <c r="J1241" s="62"/>
      <c r="K1241" s="63"/>
      <c r="L1241" s="63"/>
      <c r="M1241" s="63"/>
      <c r="N1241" s="63"/>
    </row>
    <row r="1242" spans="1:14" x14ac:dyDescent="0.25">
      <c r="A1242" s="2">
        <v>1647</v>
      </c>
      <c r="B1242" s="2" t="s">
        <v>6</v>
      </c>
      <c r="C1242" s="2">
        <v>78889.144154900001</v>
      </c>
      <c r="D1242" s="2" t="s">
        <v>7</v>
      </c>
      <c r="E1242" s="2" t="s">
        <v>13</v>
      </c>
      <c r="F1242" s="3" t="s">
        <v>91</v>
      </c>
      <c r="G1242" s="2" t="s">
        <v>17</v>
      </c>
      <c r="J1242" s="62"/>
      <c r="K1242" s="63"/>
      <c r="L1242" s="63"/>
      <c r="M1242" s="63"/>
      <c r="N1242" s="63"/>
    </row>
    <row r="1243" spans="1:14" x14ac:dyDescent="0.25">
      <c r="A1243" s="2">
        <v>553</v>
      </c>
      <c r="B1243" s="2" t="s">
        <v>6</v>
      </c>
      <c r="C1243" s="2">
        <v>79518.106687399995</v>
      </c>
      <c r="D1243" s="2" t="s">
        <v>20</v>
      </c>
      <c r="E1243" s="2" t="s">
        <v>8</v>
      </c>
      <c r="F1243" s="3" t="s">
        <v>92</v>
      </c>
      <c r="G1243" s="2" t="s">
        <v>19</v>
      </c>
      <c r="J1243" s="62"/>
      <c r="K1243" s="63"/>
      <c r="L1243" s="63"/>
      <c r="M1243" s="63"/>
      <c r="N1243" s="63"/>
    </row>
    <row r="1244" spans="1:14" x14ac:dyDescent="0.25">
      <c r="A1244" s="2">
        <v>1058</v>
      </c>
      <c r="B1244" s="2" t="s">
        <v>6</v>
      </c>
      <c r="C1244" s="2">
        <v>79627.211112599995</v>
      </c>
      <c r="D1244" s="2" t="s">
        <v>20</v>
      </c>
      <c r="E1244" s="2" t="s">
        <v>13</v>
      </c>
      <c r="F1244" s="3" t="s">
        <v>92</v>
      </c>
      <c r="G1244" s="2" t="s">
        <v>19</v>
      </c>
      <c r="J1244" s="62"/>
      <c r="K1244" s="63"/>
      <c r="L1244" s="63"/>
      <c r="M1244" s="63"/>
      <c r="N1244" s="63"/>
    </row>
    <row r="1245" spans="1:14" x14ac:dyDescent="0.25">
      <c r="A1245" s="2">
        <v>731</v>
      </c>
      <c r="B1245" s="2" t="s">
        <v>6</v>
      </c>
      <c r="C1245" s="2">
        <v>79705.059332200006</v>
      </c>
      <c r="D1245" s="2" t="s">
        <v>18</v>
      </c>
      <c r="E1245" s="2" t="s">
        <v>13</v>
      </c>
      <c r="F1245" s="3" t="s">
        <v>92</v>
      </c>
      <c r="G1245" s="2" t="s">
        <v>19</v>
      </c>
      <c r="J1245" s="62"/>
      <c r="K1245" s="63"/>
      <c r="L1245" s="63"/>
      <c r="M1245" s="63"/>
      <c r="N1245" s="63"/>
    </row>
    <row r="1246" spans="1:14" x14ac:dyDescent="0.25">
      <c r="A1246" s="2">
        <v>1544</v>
      </c>
      <c r="B1246" s="2" t="s">
        <v>6</v>
      </c>
      <c r="C1246" s="2">
        <v>79893.023206500002</v>
      </c>
      <c r="D1246" s="2" t="s">
        <v>23</v>
      </c>
      <c r="E1246" s="2" t="s">
        <v>13</v>
      </c>
      <c r="F1246" s="3" t="s">
        <v>91</v>
      </c>
      <c r="G1246" s="2" t="s">
        <v>17</v>
      </c>
      <c r="J1246" s="62"/>
      <c r="K1246" s="63"/>
      <c r="L1246" s="63"/>
      <c r="M1246" s="63"/>
      <c r="N1246" s="63"/>
    </row>
    <row r="1247" spans="1:14" x14ac:dyDescent="0.25">
      <c r="A1247" s="2">
        <v>1719</v>
      </c>
      <c r="B1247" s="2" t="s">
        <v>6</v>
      </c>
      <c r="C1247" s="2">
        <v>80021.455255599998</v>
      </c>
      <c r="D1247" s="2" t="s">
        <v>7</v>
      </c>
      <c r="E1247" s="2" t="s">
        <v>13</v>
      </c>
      <c r="F1247" s="3" t="s">
        <v>91</v>
      </c>
      <c r="G1247" s="2" t="s">
        <v>17</v>
      </c>
      <c r="J1247" s="62"/>
      <c r="K1247" s="63"/>
      <c r="L1247" s="63"/>
      <c r="M1247" s="63"/>
      <c r="N1247" s="63"/>
    </row>
    <row r="1248" spans="1:14" x14ac:dyDescent="0.25">
      <c r="A1248" s="2">
        <v>833</v>
      </c>
      <c r="B1248" s="2" t="s">
        <v>6</v>
      </c>
      <c r="C1248" s="2">
        <v>80297.207178600001</v>
      </c>
      <c r="D1248" s="2" t="s">
        <v>7</v>
      </c>
      <c r="E1248" s="2" t="s">
        <v>8</v>
      </c>
      <c r="F1248" s="3" t="s">
        <v>91</v>
      </c>
      <c r="G1248" s="2" t="s">
        <v>17</v>
      </c>
      <c r="J1248" s="62"/>
      <c r="K1248" s="63"/>
      <c r="L1248" s="63"/>
      <c r="M1248" s="63"/>
      <c r="N1248" s="63"/>
    </row>
    <row r="1249" spans="1:14" x14ac:dyDescent="0.25">
      <c r="A1249" s="2">
        <v>536</v>
      </c>
      <c r="B1249" s="2" t="s">
        <v>6</v>
      </c>
      <c r="C1249" s="2">
        <v>80726.879417000004</v>
      </c>
      <c r="D1249" s="2" t="s">
        <v>20</v>
      </c>
      <c r="E1249" s="2" t="s">
        <v>13</v>
      </c>
      <c r="F1249" s="3" t="s">
        <v>92</v>
      </c>
      <c r="G1249" s="2" t="s">
        <v>19</v>
      </c>
      <c r="J1249" s="62"/>
      <c r="K1249" s="63"/>
      <c r="L1249" s="63"/>
      <c r="M1249" s="63"/>
      <c r="N1249" s="63"/>
    </row>
    <row r="1250" spans="1:14" x14ac:dyDescent="0.25">
      <c r="A1250" s="2">
        <v>1047</v>
      </c>
      <c r="B1250" s="2" t="s">
        <v>6</v>
      </c>
      <c r="C1250" s="2">
        <v>81379.2214523</v>
      </c>
      <c r="D1250" s="2" t="s">
        <v>20</v>
      </c>
      <c r="E1250" s="2" t="s">
        <v>10</v>
      </c>
      <c r="F1250" s="3" t="s">
        <v>92</v>
      </c>
      <c r="G1250" s="2" t="s">
        <v>19</v>
      </c>
      <c r="J1250" s="62"/>
      <c r="K1250" s="63"/>
      <c r="L1250" s="63"/>
      <c r="M1250" s="63"/>
      <c r="N1250" s="63"/>
    </row>
    <row r="1251" spans="1:14" x14ac:dyDescent="0.25">
      <c r="A1251" s="2">
        <v>1019</v>
      </c>
      <c r="B1251" s="2" t="s">
        <v>6</v>
      </c>
      <c r="C1251" s="2">
        <v>81546.460389900007</v>
      </c>
      <c r="D1251" s="2" t="s">
        <v>20</v>
      </c>
      <c r="E1251" s="2" t="s">
        <v>13</v>
      </c>
      <c r="F1251" s="3" t="s">
        <v>92</v>
      </c>
      <c r="G1251" s="2" t="s">
        <v>19</v>
      </c>
      <c r="J1251" s="62"/>
      <c r="K1251" s="63"/>
      <c r="L1251" s="63"/>
      <c r="M1251" s="63"/>
      <c r="N1251" s="63"/>
    </row>
    <row r="1252" spans="1:14" x14ac:dyDescent="0.25">
      <c r="A1252" s="2">
        <v>886</v>
      </c>
      <c r="B1252" s="2" t="s">
        <v>6</v>
      </c>
      <c r="C1252" s="2">
        <v>81611.886538399995</v>
      </c>
      <c r="D1252" s="2" t="s">
        <v>22</v>
      </c>
      <c r="E1252" s="2" t="s">
        <v>13</v>
      </c>
      <c r="F1252" s="3" t="s">
        <v>92</v>
      </c>
      <c r="G1252" s="2" t="s">
        <v>19</v>
      </c>
      <c r="J1252" s="62"/>
      <c r="K1252" s="63"/>
      <c r="L1252" s="63"/>
      <c r="M1252" s="63"/>
      <c r="N1252" s="63"/>
    </row>
    <row r="1253" spans="1:14" x14ac:dyDescent="0.25">
      <c r="A1253" s="2">
        <v>129</v>
      </c>
      <c r="B1253" s="2" t="s">
        <v>6</v>
      </c>
      <c r="C1253" s="2">
        <v>81728.472597300002</v>
      </c>
      <c r="D1253" s="2" t="s">
        <v>23</v>
      </c>
      <c r="E1253" s="2" t="s">
        <v>13</v>
      </c>
      <c r="F1253" s="3" t="s">
        <v>91</v>
      </c>
      <c r="G1253" s="2" t="s">
        <v>17</v>
      </c>
      <c r="J1253" s="62"/>
      <c r="K1253" s="63"/>
      <c r="L1253" s="63"/>
      <c r="M1253" s="63"/>
      <c r="N1253" s="63"/>
    </row>
    <row r="1254" spans="1:14" x14ac:dyDescent="0.25">
      <c r="A1254" s="2">
        <v>364</v>
      </c>
      <c r="B1254" s="2" t="s">
        <v>6</v>
      </c>
      <c r="C1254" s="2">
        <v>82233.201591200006</v>
      </c>
      <c r="D1254" s="2" t="s">
        <v>7</v>
      </c>
      <c r="E1254" s="2" t="s">
        <v>13</v>
      </c>
      <c r="F1254" s="3" t="s">
        <v>91</v>
      </c>
      <c r="G1254" s="2" t="s">
        <v>17</v>
      </c>
      <c r="J1254" s="62"/>
      <c r="K1254" s="63"/>
      <c r="L1254" s="63"/>
      <c r="M1254" s="63"/>
      <c r="N1254" s="63"/>
    </row>
    <row r="1255" spans="1:14" x14ac:dyDescent="0.25">
      <c r="A1255" s="2">
        <v>1160</v>
      </c>
      <c r="B1255" s="2" t="s">
        <v>6</v>
      </c>
      <c r="C1255" s="2">
        <v>82914.305353899996</v>
      </c>
      <c r="D1255" s="2" t="s">
        <v>23</v>
      </c>
      <c r="E1255" s="2" t="s">
        <v>13</v>
      </c>
      <c r="F1255" s="3" t="s">
        <v>91</v>
      </c>
      <c r="G1255" s="2" t="s">
        <v>17</v>
      </c>
      <c r="J1255" s="62"/>
      <c r="K1255" s="63"/>
      <c r="L1255" s="63"/>
      <c r="M1255" s="63"/>
      <c r="N1255" s="63"/>
    </row>
    <row r="1256" spans="1:14" x14ac:dyDescent="0.25">
      <c r="A1256" s="2">
        <v>641</v>
      </c>
      <c r="B1256" s="2" t="s">
        <v>6</v>
      </c>
      <c r="C1256" s="2">
        <v>83094.102438300004</v>
      </c>
      <c r="D1256" s="2" t="s">
        <v>16</v>
      </c>
      <c r="E1256" s="2" t="s">
        <v>13</v>
      </c>
      <c r="F1256" s="3" t="s">
        <v>91</v>
      </c>
      <c r="G1256" s="2" t="s">
        <v>17</v>
      </c>
      <c r="J1256" s="62"/>
      <c r="K1256" s="63"/>
      <c r="L1256" s="63"/>
      <c r="M1256" s="63"/>
      <c r="N1256" s="63"/>
    </row>
    <row r="1257" spans="1:14" x14ac:dyDescent="0.25">
      <c r="A1257" s="2">
        <v>1668</v>
      </c>
      <c r="B1257" s="2" t="s">
        <v>6</v>
      </c>
      <c r="C1257" s="2">
        <v>83102.734310200001</v>
      </c>
      <c r="D1257" s="2" t="s">
        <v>7</v>
      </c>
      <c r="E1257" s="2" t="s">
        <v>13</v>
      </c>
      <c r="F1257" s="3" t="s">
        <v>91</v>
      </c>
      <c r="G1257" s="2" t="s">
        <v>17</v>
      </c>
      <c r="J1257" s="62"/>
      <c r="K1257" s="63"/>
      <c r="L1257" s="63"/>
      <c r="M1257" s="63"/>
      <c r="N1257" s="63"/>
    </row>
    <row r="1258" spans="1:14" x14ac:dyDescent="0.25">
      <c r="A1258" s="2">
        <v>402</v>
      </c>
      <c r="B1258" s="2" t="s">
        <v>6</v>
      </c>
      <c r="C1258" s="2">
        <v>83286.281744000007</v>
      </c>
      <c r="D1258" s="2" t="s">
        <v>20</v>
      </c>
      <c r="E1258" s="2" t="s">
        <v>13</v>
      </c>
      <c r="F1258" s="3" t="s">
        <v>92</v>
      </c>
      <c r="G1258" s="2" t="s">
        <v>19</v>
      </c>
      <c r="J1258" s="62"/>
      <c r="K1258" s="63"/>
      <c r="L1258" s="63"/>
      <c r="M1258" s="63"/>
      <c r="N1258" s="63"/>
    </row>
    <row r="1259" spans="1:14" x14ac:dyDescent="0.25">
      <c r="A1259" s="2">
        <v>1702</v>
      </c>
      <c r="B1259" s="2" t="s">
        <v>6</v>
      </c>
      <c r="C1259" s="2">
        <v>83344.068885500004</v>
      </c>
      <c r="D1259" s="2" t="s">
        <v>20</v>
      </c>
      <c r="E1259" s="2" t="s">
        <v>13</v>
      </c>
      <c r="F1259" s="3" t="s">
        <v>92</v>
      </c>
      <c r="G1259" s="2" t="s">
        <v>19</v>
      </c>
      <c r="J1259" s="62"/>
      <c r="K1259" s="63"/>
      <c r="L1259" s="63"/>
      <c r="M1259" s="63"/>
      <c r="N1259" s="63"/>
    </row>
    <row r="1260" spans="1:14" x14ac:dyDescent="0.25">
      <c r="A1260" s="2">
        <v>1076</v>
      </c>
      <c r="B1260" s="2" t="s">
        <v>6</v>
      </c>
      <c r="C1260" s="2">
        <v>83633.497728400005</v>
      </c>
      <c r="D1260" s="2" t="s">
        <v>18</v>
      </c>
      <c r="E1260" s="2" t="s">
        <v>13</v>
      </c>
      <c r="F1260" s="3" t="s">
        <v>92</v>
      </c>
      <c r="G1260" s="2" t="s">
        <v>19</v>
      </c>
      <c r="J1260" s="62"/>
      <c r="K1260" s="63"/>
      <c r="L1260" s="63"/>
      <c r="M1260" s="63"/>
      <c r="N1260" s="63"/>
    </row>
    <row r="1261" spans="1:14" x14ac:dyDescent="0.25">
      <c r="A1261" s="2">
        <v>1037</v>
      </c>
      <c r="B1261" s="2" t="s">
        <v>6</v>
      </c>
      <c r="C1261" s="2">
        <v>83719.677366699994</v>
      </c>
      <c r="D1261" s="2" t="s">
        <v>20</v>
      </c>
      <c r="E1261" s="2" t="s">
        <v>13</v>
      </c>
      <c r="F1261" s="3" t="s">
        <v>92</v>
      </c>
      <c r="G1261" s="2" t="s">
        <v>19</v>
      </c>
      <c r="J1261" s="62"/>
      <c r="K1261" s="63"/>
      <c r="L1261" s="63"/>
      <c r="M1261" s="63"/>
      <c r="N1261" s="63"/>
    </row>
    <row r="1262" spans="1:14" x14ac:dyDescent="0.25">
      <c r="A1262" s="2">
        <v>451</v>
      </c>
      <c r="B1262" s="2" t="s">
        <v>6</v>
      </c>
      <c r="C1262" s="2">
        <v>84302.512259700001</v>
      </c>
      <c r="D1262" s="2" t="s">
        <v>20</v>
      </c>
      <c r="E1262" s="2" t="s">
        <v>13</v>
      </c>
      <c r="F1262" s="3" t="s">
        <v>92</v>
      </c>
      <c r="G1262" s="2" t="s">
        <v>19</v>
      </c>
      <c r="J1262" s="62"/>
      <c r="K1262" s="63"/>
      <c r="L1262" s="63"/>
      <c r="M1262" s="63"/>
      <c r="N1262" s="63"/>
    </row>
    <row r="1263" spans="1:14" x14ac:dyDescent="0.25">
      <c r="A1263" s="2">
        <v>9</v>
      </c>
      <c r="B1263" s="2" t="s">
        <v>6</v>
      </c>
      <c r="C1263" s="2">
        <v>84325.751542600003</v>
      </c>
      <c r="D1263" s="2" t="s">
        <v>7</v>
      </c>
      <c r="E1263" s="2" t="s">
        <v>12</v>
      </c>
      <c r="F1263" s="3" t="s">
        <v>90</v>
      </c>
      <c r="G1263" s="2" t="s">
        <v>9</v>
      </c>
      <c r="J1263" s="62"/>
      <c r="K1263" s="63"/>
      <c r="L1263" s="63"/>
      <c r="M1263" s="63"/>
      <c r="N1263" s="63"/>
    </row>
    <row r="1264" spans="1:14" x14ac:dyDescent="0.25">
      <c r="A1264" s="2">
        <v>690</v>
      </c>
      <c r="B1264" s="2" t="s">
        <v>6</v>
      </c>
      <c r="C1264" s="2">
        <v>84453.376260599995</v>
      </c>
      <c r="D1264" s="2" t="s">
        <v>7</v>
      </c>
      <c r="E1264" s="2" t="s">
        <v>8</v>
      </c>
      <c r="F1264" s="3" t="s">
        <v>91</v>
      </c>
      <c r="G1264" s="2" t="s">
        <v>17</v>
      </c>
      <c r="J1264" s="62"/>
      <c r="K1264" s="63"/>
      <c r="L1264" s="63"/>
      <c r="M1264" s="63"/>
      <c r="N1264" s="63"/>
    </row>
    <row r="1265" spans="1:14" x14ac:dyDescent="0.25">
      <c r="A1265" s="2">
        <v>1598</v>
      </c>
      <c r="B1265" s="2" t="s">
        <v>6</v>
      </c>
      <c r="C1265" s="2">
        <v>85040.924820600005</v>
      </c>
      <c r="D1265" s="2" t="s">
        <v>7</v>
      </c>
      <c r="E1265" s="2" t="s">
        <v>8</v>
      </c>
      <c r="F1265" s="3" t="s">
        <v>91</v>
      </c>
      <c r="G1265" s="2" t="s">
        <v>17</v>
      </c>
      <c r="J1265" s="62"/>
      <c r="K1265" s="63"/>
      <c r="L1265" s="63"/>
      <c r="M1265" s="63"/>
      <c r="N1265" s="63"/>
    </row>
    <row r="1266" spans="1:14" x14ac:dyDescent="0.25">
      <c r="A1266" s="2">
        <v>1068</v>
      </c>
      <c r="B1266" s="2" t="s">
        <v>6</v>
      </c>
      <c r="C1266" s="2">
        <v>85067.342984000003</v>
      </c>
      <c r="D1266" s="2" t="s">
        <v>20</v>
      </c>
      <c r="E1266" s="2" t="s">
        <v>13</v>
      </c>
      <c r="F1266" s="3" t="s">
        <v>92</v>
      </c>
      <c r="G1266" s="2" t="s">
        <v>19</v>
      </c>
      <c r="J1266" s="62"/>
      <c r="K1266" s="63"/>
      <c r="L1266" s="63"/>
      <c r="M1266" s="63"/>
      <c r="N1266" s="63"/>
    </row>
    <row r="1267" spans="1:14" x14ac:dyDescent="0.25">
      <c r="A1267" s="2">
        <v>623</v>
      </c>
      <c r="B1267" s="2" t="s">
        <v>6</v>
      </c>
      <c r="C1267" s="2">
        <v>86393.463844700003</v>
      </c>
      <c r="D1267" s="2" t="s">
        <v>16</v>
      </c>
      <c r="E1267" s="2" t="s">
        <v>13</v>
      </c>
      <c r="F1267" s="3" t="s">
        <v>91</v>
      </c>
      <c r="G1267" s="2" t="s">
        <v>17</v>
      </c>
      <c r="J1267" s="62"/>
      <c r="K1267" s="63"/>
      <c r="L1267" s="63"/>
      <c r="M1267" s="63"/>
      <c r="N1267" s="63"/>
    </row>
    <row r="1268" spans="1:14" x14ac:dyDescent="0.25">
      <c r="A1268" s="2">
        <v>505</v>
      </c>
      <c r="B1268" s="2" t="s">
        <v>6</v>
      </c>
      <c r="C1268" s="2">
        <v>86728.423118499995</v>
      </c>
      <c r="D1268" s="2" t="s">
        <v>7</v>
      </c>
      <c r="E1268" s="2" t="s">
        <v>13</v>
      </c>
      <c r="F1268" s="3" t="s">
        <v>91</v>
      </c>
      <c r="G1268" s="2" t="s">
        <v>17</v>
      </c>
      <c r="J1268" s="62"/>
      <c r="K1268" s="63"/>
      <c r="L1268" s="63"/>
      <c r="M1268" s="63"/>
      <c r="N1268" s="63"/>
    </row>
    <row r="1269" spans="1:14" x14ac:dyDescent="0.25">
      <c r="A1269" s="2">
        <v>22</v>
      </c>
      <c r="B1269" s="2" t="s">
        <v>6</v>
      </c>
      <c r="C1269" s="2">
        <v>87150.0471368</v>
      </c>
      <c r="D1269" s="2" t="s">
        <v>7</v>
      </c>
      <c r="E1269" s="2" t="s">
        <v>8</v>
      </c>
      <c r="F1269" s="3" t="s">
        <v>90</v>
      </c>
      <c r="G1269" s="2" t="s">
        <v>9</v>
      </c>
      <c r="J1269" s="62"/>
      <c r="K1269" s="63"/>
      <c r="L1269" s="63"/>
      <c r="M1269" s="63"/>
      <c r="N1269" s="63"/>
    </row>
    <row r="1270" spans="1:14" x14ac:dyDescent="0.25">
      <c r="A1270" s="2">
        <v>752</v>
      </c>
      <c r="B1270" s="2" t="s">
        <v>6</v>
      </c>
      <c r="C1270" s="2">
        <v>87637.051878600003</v>
      </c>
      <c r="D1270" s="2" t="s">
        <v>7</v>
      </c>
      <c r="E1270" s="2" t="s">
        <v>13</v>
      </c>
      <c r="F1270" s="3" t="s">
        <v>91</v>
      </c>
      <c r="G1270" s="2" t="s">
        <v>17</v>
      </c>
      <c r="J1270" s="62"/>
      <c r="K1270" s="63"/>
      <c r="L1270" s="63"/>
      <c r="M1270" s="63"/>
      <c r="N1270" s="63"/>
    </row>
    <row r="1271" spans="1:14" x14ac:dyDescent="0.25">
      <c r="A1271" s="2">
        <v>95</v>
      </c>
      <c r="B1271" s="2" t="s">
        <v>6</v>
      </c>
      <c r="C1271" s="2">
        <v>87929.791817799996</v>
      </c>
      <c r="D1271" s="2" t="s">
        <v>20</v>
      </c>
      <c r="E1271" s="2" t="s">
        <v>13</v>
      </c>
      <c r="F1271" s="3" t="s">
        <v>92</v>
      </c>
      <c r="G1271" s="2" t="s">
        <v>19</v>
      </c>
      <c r="J1271" s="62"/>
      <c r="K1271" s="63"/>
      <c r="L1271" s="63"/>
      <c r="M1271" s="63"/>
      <c r="N1271" s="63"/>
    </row>
    <row r="1272" spans="1:14" x14ac:dyDescent="0.25">
      <c r="A1272" s="2">
        <v>755</v>
      </c>
      <c r="B1272" s="2" t="s">
        <v>6</v>
      </c>
      <c r="C1272" s="2">
        <v>87932.240498200001</v>
      </c>
      <c r="D1272" s="2" t="s">
        <v>7</v>
      </c>
      <c r="E1272" s="2" t="s">
        <v>13</v>
      </c>
      <c r="F1272" s="3" t="s">
        <v>91</v>
      </c>
      <c r="G1272" s="2" t="s">
        <v>17</v>
      </c>
      <c r="J1272" s="62"/>
      <c r="K1272" s="63"/>
      <c r="L1272" s="63"/>
      <c r="M1272" s="63"/>
      <c r="N1272" s="63"/>
    </row>
    <row r="1273" spans="1:14" x14ac:dyDescent="0.25">
      <c r="A1273" s="2">
        <v>1051</v>
      </c>
      <c r="B1273" s="2" t="s">
        <v>6</v>
      </c>
      <c r="C1273" s="2">
        <v>88460.587299899998</v>
      </c>
      <c r="D1273" s="2" t="s">
        <v>20</v>
      </c>
      <c r="E1273" s="2" t="s">
        <v>13</v>
      </c>
      <c r="F1273" s="3" t="s">
        <v>92</v>
      </c>
      <c r="G1273" s="2" t="s">
        <v>19</v>
      </c>
      <c r="J1273" s="62"/>
      <c r="K1273" s="63"/>
      <c r="L1273" s="63"/>
      <c r="M1273" s="63"/>
      <c r="N1273" s="63"/>
    </row>
    <row r="1274" spans="1:14" x14ac:dyDescent="0.25">
      <c r="A1274" s="2">
        <v>254</v>
      </c>
      <c r="B1274" s="2" t="s">
        <v>6</v>
      </c>
      <c r="C1274" s="2">
        <v>88618.0081393</v>
      </c>
      <c r="D1274" s="2" t="s">
        <v>7</v>
      </c>
      <c r="E1274" s="2" t="s">
        <v>13</v>
      </c>
      <c r="F1274" s="3" t="s">
        <v>91</v>
      </c>
      <c r="G1274" s="2" t="s">
        <v>17</v>
      </c>
      <c r="J1274" s="62"/>
      <c r="K1274" s="63"/>
      <c r="L1274" s="63"/>
      <c r="M1274" s="63"/>
      <c r="N1274" s="63"/>
    </row>
    <row r="1275" spans="1:14" x14ac:dyDescent="0.25">
      <c r="A1275" s="2">
        <v>32</v>
      </c>
      <c r="B1275" s="2" t="s">
        <v>6</v>
      </c>
      <c r="C1275" s="2">
        <v>88701.844046400001</v>
      </c>
      <c r="D1275" s="2" t="s">
        <v>7</v>
      </c>
      <c r="E1275" s="2" t="s">
        <v>13</v>
      </c>
      <c r="F1275" s="3" t="s">
        <v>90</v>
      </c>
      <c r="G1275" s="2" t="s">
        <v>9</v>
      </c>
      <c r="J1275" s="62"/>
      <c r="K1275" s="63"/>
      <c r="L1275" s="63"/>
      <c r="M1275" s="63"/>
      <c r="N1275" s="63"/>
    </row>
    <row r="1276" spans="1:14" x14ac:dyDescent="0.25">
      <c r="A1276" s="2">
        <v>853</v>
      </c>
      <c r="B1276" s="2" t="s">
        <v>6</v>
      </c>
      <c r="C1276" s="2">
        <v>88777.370980299995</v>
      </c>
      <c r="D1276" s="2" t="s">
        <v>22</v>
      </c>
      <c r="E1276" s="2" t="s">
        <v>13</v>
      </c>
      <c r="F1276" s="3" t="s">
        <v>92</v>
      </c>
      <c r="G1276" s="2" t="s">
        <v>19</v>
      </c>
      <c r="J1276" s="62"/>
      <c r="K1276" s="63"/>
      <c r="L1276" s="63"/>
      <c r="M1276" s="63"/>
      <c r="N1276" s="63"/>
    </row>
    <row r="1277" spans="1:14" x14ac:dyDescent="0.25">
      <c r="A1277" s="2">
        <v>484</v>
      </c>
      <c r="B1277" s="2" t="s">
        <v>6</v>
      </c>
      <c r="C1277" s="2">
        <v>89047.9993044</v>
      </c>
      <c r="D1277" s="2" t="s">
        <v>20</v>
      </c>
      <c r="E1277" s="2" t="s">
        <v>13</v>
      </c>
      <c r="F1277" s="3" t="s">
        <v>92</v>
      </c>
      <c r="G1277" s="2" t="s">
        <v>19</v>
      </c>
      <c r="J1277" s="62"/>
      <c r="K1277" s="63"/>
      <c r="L1277" s="63"/>
      <c r="M1277" s="63"/>
      <c r="N1277" s="63"/>
    </row>
    <row r="1278" spans="1:14" x14ac:dyDescent="0.25">
      <c r="A1278" s="2">
        <v>660</v>
      </c>
      <c r="B1278" s="2" t="s">
        <v>6</v>
      </c>
      <c r="C1278" s="2">
        <v>89189.557624599998</v>
      </c>
      <c r="D1278" s="2" t="s">
        <v>23</v>
      </c>
      <c r="E1278" s="2" t="s">
        <v>13</v>
      </c>
      <c r="F1278" s="3" t="s">
        <v>91</v>
      </c>
      <c r="G1278" s="2" t="s">
        <v>17</v>
      </c>
      <c r="J1278" s="62"/>
      <c r="K1278" s="63"/>
      <c r="L1278" s="63"/>
      <c r="M1278" s="63"/>
      <c r="N1278" s="63"/>
    </row>
    <row r="1279" spans="1:14" x14ac:dyDescent="0.25">
      <c r="A1279" s="2">
        <v>24</v>
      </c>
      <c r="B1279" s="2" t="s">
        <v>6</v>
      </c>
      <c r="C1279" s="2">
        <v>89211.330390500007</v>
      </c>
      <c r="D1279" s="2" t="s">
        <v>7</v>
      </c>
      <c r="E1279" s="2" t="s">
        <v>13</v>
      </c>
      <c r="F1279" s="3" t="s">
        <v>90</v>
      </c>
      <c r="G1279" s="2" t="s">
        <v>9</v>
      </c>
      <c r="J1279" s="62"/>
      <c r="K1279" s="63"/>
      <c r="L1279" s="63"/>
      <c r="M1279" s="63"/>
      <c r="N1279" s="63"/>
    </row>
    <row r="1280" spans="1:14" x14ac:dyDescent="0.25">
      <c r="A1280" s="2">
        <v>852</v>
      </c>
      <c r="B1280" s="2" t="s">
        <v>6</v>
      </c>
      <c r="C1280" s="2">
        <v>89288.467669200007</v>
      </c>
      <c r="D1280" s="2" t="s">
        <v>22</v>
      </c>
      <c r="E1280" s="2" t="s">
        <v>13</v>
      </c>
      <c r="F1280" s="3" t="s">
        <v>92</v>
      </c>
      <c r="G1280" s="2" t="s">
        <v>19</v>
      </c>
      <c r="J1280" s="62"/>
      <c r="K1280" s="63"/>
      <c r="L1280" s="63"/>
      <c r="M1280" s="63"/>
      <c r="N1280" s="63"/>
    </row>
    <row r="1281" spans="1:14" x14ac:dyDescent="0.25">
      <c r="A1281" s="2">
        <v>280</v>
      </c>
      <c r="B1281" s="2" t="s">
        <v>6</v>
      </c>
      <c r="C1281" s="2">
        <v>89588.681495900004</v>
      </c>
      <c r="D1281" s="2" t="s">
        <v>7</v>
      </c>
      <c r="E1281" s="2" t="s">
        <v>13</v>
      </c>
      <c r="F1281" s="3" t="s">
        <v>91</v>
      </c>
      <c r="G1281" s="2" t="s">
        <v>17</v>
      </c>
      <c r="J1281" s="62"/>
      <c r="K1281" s="63"/>
      <c r="L1281" s="63"/>
      <c r="M1281" s="63"/>
      <c r="N1281" s="63"/>
    </row>
    <row r="1282" spans="1:14" x14ac:dyDescent="0.25">
      <c r="A1282" s="2">
        <v>376</v>
      </c>
      <c r="B1282" s="2" t="s">
        <v>6</v>
      </c>
      <c r="C1282" s="2">
        <v>89844.936102000007</v>
      </c>
      <c r="D1282" s="2" t="s">
        <v>7</v>
      </c>
      <c r="E1282" s="2" t="s">
        <v>13</v>
      </c>
      <c r="F1282" s="3" t="s">
        <v>91</v>
      </c>
      <c r="G1282" s="2" t="s">
        <v>17</v>
      </c>
      <c r="J1282" s="62"/>
      <c r="K1282" s="63"/>
      <c r="L1282" s="63"/>
      <c r="M1282" s="63"/>
      <c r="N1282" s="63"/>
    </row>
    <row r="1283" spans="1:14" x14ac:dyDescent="0.25">
      <c r="A1283" s="2">
        <v>17</v>
      </c>
      <c r="B1283" s="2" t="s">
        <v>6</v>
      </c>
      <c r="C1283" s="2">
        <v>89912.447788799996</v>
      </c>
      <c r="D1283" s="2" t="s">
        <v>7</v>
      </c>
      <c r="E1283" s="2" t="s">
        <v>8</v>
      </c>
      <c r="F1283" s="3" t="s">
        <v>91</v>
      </c>
      <c r="G1283" s="2" t="s">
        <v>17</v>
      </c>
      <c r="J1283" s="62"/>
      <c r="K1283" s="63"/>
      <c r="L1283" s="63"/>
      <c r="M1283" s="63"/>
      <c r="N1283" s="63"/>
    </row>
    <row r="1284" spans="1:14" x14ac:dyDescent="0.25">
      <c r="A1284" s="2">
        <v>1336</v>
      </c>
      <c r="B1284" s="2" t="s">
        <v>6</v>
      </c>
      <c r="C1284" s="2">
        <v>89982.771296000006</v>
      </c>
      <c r="D1284" s="2" t="s">
        <v>7</v>
      </c>
      <c r="E1284" s="2" t="s">
        <v>13</v>
      </c>
      <c r="F1284" s="3" t="s">
        <v>91</v>
      </c>
      <c r="G1284" s="2" t="s">
        <v>17</v>
      </c>
      <c r="J1284" s="62"/>
      <c r="K1284" s="63"/>
      <c r="L1284" s="63"/>
      <c r="M1284" s="63"/>
      <c r="N1284" s="63"/>
    </row>
    <row r="1285" spans="1:14" x14ac:dyDescent="0.25">
      <c r="A1285" s="2">
        <v>1302</v>
      </c>
      <c r="B1285" s="2" t="s">
        <v>6</v>
      </c>
      <c r="C1285" s="2">
        <v>90220.003515200005</v>
      </c>
      <c r="D1285" s="2" t="s">
        <v>7</v>
      </c>
      <c r="E1285" s="2" t="s">
        <v>13</v>
      </c>
      <c r="F1285" s="3" t="s">
        <v>91</v>
      </c>
      <c r="G1285" s="2" t="s">
        <v>17</v>
      </c>
      <c r="J1285" s="62"/>
      <c r="K1285" s="63"/>
      <c r="L1285" s="63"/>
      <c r="M1285" s="63"/>
      <c r="N1285" s="63"/>
    </row>
    <row r="1286" spans="1:14" x14ac:dyDescent="0.25">
      <c r="A1286" s="2">
        <v>917</v>
      </c>
      <c r="B1286" s="2" t="s">
        <v>6</v>
      </c>
      <c r="C1286" s="2">
        <v>90702.027745400002</v>
      </c>
      <c r="D1286" s="2" t="s">
        <v>7</v>
      </c>
      <c r="E1286" s="2" t="s">
        <v>71</v>
      </c>
      <c r="F1286" s="3" t="s">
        <v>91</v>
      </c>
      <c r="G1286" s="2" t="s">
        <v>17</v>
      </c>
      <c r="J1286" s="62"/>
      <c r="K1286" s="63"/>
      <c r="L1286" s="63"/>
      <c r="M1286" s="63"/>
      <c r="N1286" s="63"/>
    </row>
    <row r="1287" spans="1:14" x14ac:dyDescent="0.25">
      <c r="A1287" s="2">
        <v>990</v>
      </c>
      <c r="B1287" s="2" t="s">
        <v>6</v>
      </c>
      <c r="C1287" s="2">
        <v>91291.858514499996</v>
      </c>
      <c r="D1287" s="2" t="s">
        <v>7</v>
      </c>
      <c r="E1287" s="2" t="s">
        <v>13</v>
      </c>
      <c r="F1287" s="3" t="s">
        <v>91</v>
      </c>
      <c r="G1287" s="2" t="s">
        <v>17</v>
      </c>
      <c r="J1287" s="62"/>
      <c r="K1287" s="63"/>
      <c r="L1287" s="63"/>
      <c r="M1287" s="63"/>
      <c r="N1287" s="63"/>
    </row>
    <row r="1288" spans="1:14" x14ac:dyDescent="0.25">
      <c r="A1288" s="2">
        <v>1227</v>
      </c>
      <c r="B1288" s="2" t="s">
        <v>6</v>
      </c>
      <c r="C1288" s="2">
        <v>91441.848052300003</v>
      </c>
      <c r="D1288" s="2" t="s">
        <v>23</v>
      </c>
      <c r="E1288" s="2" t="s">
        <v>13</v>
      </c>
      <c r="F1288" s="3" t="s">
        <v>91</v>
      </c>
      <c r="G1288" s="2" t="s">
        <v>17</v>
      </c>
      <c r="J1288" s="62"/>
      <c r="K1288" s="63"/>
      <c r="L1288" s="63"/>
      <c r="M1288" s="63"/>
      <c r="N1288" s="63"/>
    </row>
    <row r="1289" spans="1:14" x14ac:dyDescent="0.25">
      <c r="A1289" s="2">
        <v>1774</v>
      </c>
      <c r="B1289" s="2" t="s">
        <v>6</v>
      </c>
      <c r="C1289" s="2">
        <v>91548.332021800001</v>
      </c>
      <c r="D1289" s="2" t="s">
        <v>7</v>
      </c>
      <c r="E1289" s="2" t="s">
        <v>13</v>
      </c>
      <c r="F1289" s="3" t="s">
        <v>91</v>
      </c>
      <c r="G1289" s="2" t="s">
        <v>17</v>
      </c>
      <c r="J1289" s="62"/>
      <c r="K1289" s="63"/>
      <c r="L1289" s="63"/>
      <c r="M1289" s="63"/>
      <c r="N1289" s="63"/>
    </row>
    <row r="1290" spans="1:14" x14ac:dyDescent="0.25">
      <c r="A1290" s="2">
        <v>915</v>
      </c>
      <c r="B1290" s="2" t="s">
        <v>6</v>
      </c>
      <c r="C1290" s="2">
        <v>92175.7807225</v>
      </c>
      <c r="D1290" s="2" t="s">
        <v>21</v>
      </c>
      <c r="E1290" s="2" t="s">
        <v>13</v>
      </c>
      <c r="F1290" s="3" t="s">
        <v>92</v>
      </c>
      <c r="G1290" s="2" t="s">
        <v>19</v>
      </c>
      <c r="J1290" s="62"/>
      <c r="K1290" s="63"/>
      <c r="L1290" s="63"/>
      <c r="M1290" s="63"/>
      <c r="N1290" s="63"/>
    </row>
    <row r="1291" spans="1:14" x14ac:dyDescent="0.25">
      <c r="A1291" s="2">
        <v>627</v>
      </c>
      <c r="B1291" s="2" t="s">
        <v>6</v>
      </c>
      <c r="C1291" s="2">
        <v>92283.964842100002</v>
      </c>
      <c r="D1291" s="2" t="s">
        <v>16</v>
      </c>
      <c r="E1291" s="2" t="s">
        <v>13</v>
      </c>
      <c r="F1291" s="3" t="s">
        <v>91</v>
      </c>
      <c r="G1291" s="2" t="s">
        <v>17</v>
      </c>
      <c r="J1291" s="62"/>
      <c r="K1291" s="63"/>
      <c r="L1291" s="63"/>
      <c r="M1291" s="63"/>
      <c r="N1291" s="63"/>
    </row>
    <row r="1292" spans="1:14" x14ac:dyDescent="0.25">
      <c r="A1292" s="2">
        <v>1434</v>
      </c>
      <c r="B1292" s="2" t="s">
        <v>6</v>
      </c>
      <c r="C1292" s="2">
        <v>92612.8641929</v>
      </c>
      <c r="D1292" s="2" t="s">
        <v>7</v>
      </c>
      <c r="E1292" s="2" t="s">
        <v>13</v>
      </c>
      <c r="F1292" s="3" t="s">
        <v>91</v>
      </c>
      <c r="G1292" s="2" t="s">
        <v>17</v>
      </c>
      <c r="J1292" s="62"/>
      <c r="K1292" s="63"/>
      <c r="L1292" s="63"/>
      <c r="M1292" s="63"/>
      <c r="N1292" s="63"/>
    </row>
    <row r="1293" spans="1:14" x14ac:dyDescent="0.25">
      <c r="A1293" s="2">
        <v>1277</v>
      </c>
      <c r="B1293" s="2" t="s">
        <v>6</v>
      </c>
      <c r="C1293" s="2">
        <v>92853.407707699997</v>
      </c>
      <c r="D1293" s="2" t="s">
        <v>23</v>
      </c>
      <c r="E1293" s="2" t="s">
        <v>14</v>
      </c>
      <c r="F1293" s="3" t="s">
        <v>91</v>
      </c>
      <c r="G1293" s="2" t="s">
        <v>17</v>
      </c>
      <c r="J1293" s="62"/>
      <c r="K1293" s="63"/>
      <c r="L1293" s="63"/>
      <c r="M1293" s="63"/>
      <c r="N1293" s="63"/>
    </row>
    <row r="1294" spans="1:14" x14ac:dyDescent="0.25">
      <c r="A1294" s="2">
        <v>1451</v>
      </c>
      <c r="B1294" s="2" t="s">
        <v>6</v>
      </c>
      <c r="C1294" s="2">
        <v>92874.918837100005</v>
      </c>
      <c r="D1294" s="2" t="s">
        <v>7</v>
      </c>
      <c r="E1294" s="2" t="s">
        <v>13</v>
      </c>
      <c r="F1294" s="3" t="s">
        <v>91</v>
      </c>
      <c r="G1294" s="2" t="s">
        <v>17</v>
      </c>
      <c r="J1294" s="62"/>
      <c r="K1294" s="63"/>
      <c r="L1294" s="63"/>
      <c r="M1294" s="63"/>
      <c r="N1294" s="63"/>
    </row>
    <row r="1295" spans="1:14" x14ac:dyDescent="0.25">
      <c r="A1295" s="2">
        <v>123</v>
      </c>
      <c r="B1295" s="2" t="s">
        <v>6</v>
      </c>
      <c r="C1295" s="2">
        <v>92876.273361</v>
      </c>
      <c r="D1295" s="2" t="s">
        <v>23</v>
      </c>
      <c r="E1295" s="2" t="s">
        <v>13</v>
      </c>
      <c r="F1295" s="3" t="s">
        <v>91</v>
      </c>
      <c r="G1295" s="2" t="s">
        <v>17</v>
      </c>
      <c r="J1295" s="62"/>
      <c r="K1295" s="63"/>
      <c r="L1295" s="63"/>
      <c r="M1295" s="63"/>
      <c r="N1295" s="63"/>
    </row>
    <row r="1296" spans="1:14" x14ac:dyDescent="0.25">
      <c r="A1296" s="2">
        <v>777</v>
      </c>
      <c r="B1296" s="2" t="s">
        <v>6</v>
      </c>
      <c r="C1296" s="2">
        <v>93037.112797599999</v>
      </c>
      <c r="D1296" s="2" t="s">
        <v>7</v>
      </c>
      <c r="E1296" s="2" t="s">
        <v>13</v>
      </c>
      <c r="F1296" s="3" t="s">
        <v>91</v>
      </c>
      <c r="G1296" s="2" t="s">
        <v>17</v>
      </c>
      <c r="J1296" s="62"/>
      <c r="K1296" s="63"/>
      <c r="L1296" s="63"/>
      <c r="M1296" s="63"/>
      <c r="N1296" s="63"/>
    </row>
    <row r="1297" spans="1:14" x14ac:dyDescent="0.25">
      <c r="A1297" s="2">
        <v>568</v>
      </c>
      <c r="B1297" s="2" t="s">
        <v>6</v>
      </c>
      <c r="C1297" s="2">
        <v>93145.827449899996</v>
      </c>
      <c r="D1297" s="2" t="s">
        <v>16</v>
      </c>
      <c r="E1297" s="2" t="s">
        <v>13</v>
      </c>
      <c r="F1297" s="3" t="s">
        <v>91</v>
      </c>
      <c r="G1297" s="2" t="s">
        <v>17</v>
      </c>
      <c r="J1297" s="62"/>
      <c r="K1297" s="63"/>
      <c r="L1297" s="63"/>
      <c r="M1297" s="63"/>
      <c r="N1297" s="63"/>
    </row>
    <row r="1298" spans="1:14" x14ac:dyDescent="0.25">
      <c r="A1298" s="2">
        <v>768</v>
      </c>
      <c r="B1298" s="2" t="s">
        <v>6</v>
      </c>
      <c r="C1298" s="2">
        <v>93242.218574300001</v>
      </c>
      <c r="D1298" s="2" t="s">
        <v>20</v>
      </c>
      <c r="E1298" s="2" t="s">
        <v>13</v>
      </c>
      <c r="F1298" s="3" t="s">
        <v>92</v>
      </c>
      <c r="G1298" s="2" t="s">
        <v>19</v>
      </c>
      <c r="J1298" s="62"/>
      <c r="K1298" s="63"/>
      <c r="L1298" s="63"/>
      <c r="M1298" s="63"/>
      <c r="N1298" s="63"/>
    </row>
    <row r="1299" spans="1:14" x14ac:dyDescent="0.25">
      <c r="A1299" s="2">
        <v>1219</v>
      </c>
      <c r="B1299" s="2" t="s">
        <v>6</v>
      </c>
      <c r="C1299" s="2">
        <v>93338.663756099995</v>
      </c>
      <c r="D1299" s="2" t="s">
        <v>23</v>
      </c>
      <c r="E1299" s="2" t="s">
        <v>12</v>
      </c>
      <c r="F1299" s="3" t="s">
        <v>91</v>
      </c>
      <c r="G1299" s="2" t="s">
        <v>17</v>
      </c>
      <c r="J1299" s="62"/>
      <c r="K1299" s="63"/>
      <c r="L1299" s="63"/>
      <c r="M1299" s="63"/>
      <c r="N1299" s="63"/>
    </row>
    <row r="1300" spans="1:14" x14ac:dyDescent="0.25">
      <c r="A1300" s="2">
        <v>803</v>
      </c>
      <c r="B1300" s="2" t="s">
        <v>6</v>
      </c>
      <c r="C1300" s="2">
        <v>93442.864028399999</v>
      </c>
      <c r="D1300" s="2" t="s">
        <v>7</v>
      </c>
      <c r="E1300" s="2" t="s">
        <v>13</v>
      </c>
      <c r="F1300" s="3" t="s">
        <v>91</v>
      </c>
      <c r="G1300" s="2" t="s">
        <v>17</v>
      </c>
      <c r="J1300" s="62"/>
      <c r="K1300" s="63"/>
      <c r="L1300" s="63"/>
      <c r="M1300" s="63"/>
      <c r="N1300" s="63"/>
    </row>
    <row r="1301" spans="1:14" x14ac:dyDescent="0.25">
      <c r="A1301" s="2">
        <v>1052</v>
      </c>
      <c r="B1301" s="2" t="s">
        <v>6</v>
      </c>
      <c r="C1301" s="2">
        <v>94029.132556800003</v>
      </c>
      <c r="D1301" s="2" t="s">
        <v>20</v>
      </c>
      <c r="E1301" s="2" t="s">
        <v>13</v>
      </c>
      <c r="F1301" s="3" t="s">
        <v>92</v>
      </c>
      <c r="G1301" s="2" t="s">
        <v>19</v>
      </c>
      <c r="J1301" s="62"/>
      <c r="K1301" s="63"/>
      <c r="L1301" s="63"/>
      <c r="M1301" s="63"/>
      <c r="N1301" s="63"/>
    </row>
    <row r="1302" spans="1:14" x14ac:dyDescent="0.25">
      <c r="A1302" s="2">
        <v>1085</v>
      </c>
      <c r="B1302" s="2" t="s">
        <v>6</v>
      </c>
      <c r="C1302" s="2">
        <v>94078.958278999999</v>
      </c>
      <c r="D1302" s="2" t="s">
        <v>20</v>
      </c>
      <c r="E1302" s="2" t="s">
        <v>13</v>
      </c>
      <c r="F1302" s="3" t="s">
        <v>92</v>
      </c>
      <c r="G1302" s="2" t="s">
        <v>19</v>
      </c>
      <c r="J1302" s="62"/>
      <c r="K1302" s="63"/>
      <c r="L1302" s="63"/>
      <c r="M1302" s="63"/>
      <c r="N1302" s="63"/>
    </row>
    <row r="1303" spans="1:14" x14ac:dyDescent="0.25">
      <c r="A1303" s="2">
        <v>1460</v>
      </c>
      <c r="B1303" s="2" t="s">
        <v>6</v>
      </c>
      <c r="C1303" s="2">
        <v>94238.774692599996</v>
      </c>
      <c r="D1303" s="2" t="s">
        <v>7</v>
      </c>
      <c r="E1303" s="2" t="s">
        <v>13</v>
      </c>
      <c r="F1303" s="3" t="s">
        <v>91</v>
      </c>
      <c r="G1303" s="2" t="s">
        <v>17</v>
      </c>
      <c r="J1303" s="62"/>
      <c r="K1303" s="63"/>
      <c r="L1303" s="63"/>
      <c r="M1303" s="63"/>
      <c r="N1303" s="63"/>
    </row>
    <row r="1304" spans="1:14" x14ac:dyDescent="0.25">
      <c r="A1304" s="2">
        <v>1636</v>
      </c>
      <c r="B1304" s="2" t="s">
        <v>6</v>
      </c>
      <c r="C1304" s="2">
        <v>94378.911740299998</v>
      </c>
      <c r="D1304" s="2" t="s">
        <v>7</v>
      </c>
      <c r="E1304" s="2" t="s">
        <v>13</v>
      </c>
      <c r="F1304" s="3" t="s">
        <v>91</v>
      </c>
      <c r="G1304" s="2" t="s">
        <v>17</v>
      </c>
      <c r="J1304" s="62"/>
      <c r="K1304" s="63"/>
      <c r="L1304" s="63"/>
      <c r="M1304" s="63"/>
      <c r="N1304" s="63"/>
    </row>
    <row r="1305" spans="1:14" x14ac:dyDescent="0.25">
      <c r="A1305" s="2">
        <v>478</v>
      </c>
      <c r="B1305" s="2" t="s">
        <v>6</v>
      </c>
      <c r="C1305" s="2">
        <v>94402.838824100007</v>
      </c>
      <c r="D1305" s="2" t="s">
        <v>20</v>
      </c>
      <c r="E1305" s="2" t="s">
        <v>13</v>
      </c>
      <c r="F1305" s="3" t="s">
        <v>92</v>
      </c>
      <c r="G1305" s="2" t="s">
        <v>19</v>
      </c>
      <c r="J1305" s="62"/>
      <c r="K1305" s="63"/>
      <c r="L1305" s="63"/>
      <c r="M1305" s="63"/>
      <c r="N1305" s="63"/>
    </row>
    <row r="1306" spans="1:14" x14ac:dyDescent="0.25">
      <c r="A1306" s="2">
        <v>1031</v>
      </c>
      <c r="B1306" s="2" t="s">
        <v>6</v>
      </c>
      <c r="C1306" s="2">
        <v>94422.642028899994</v>
      </c>
      <c r="D1306" s="2" t="s">
        <v>20</v>
      </c>
      <c r="E1306" s="2" t="s">
        <v>13</v>
      </c>
      <c r="F1306" s="3" t="s">
        <v>92</v>
      </c>
      <c r="G1306" s="2" t="s">
        <v>19</v>
      </c>
      <c r="J1306" s="62"/>
      <c r="K1306" s="63"/>
      <c r="L1306" s="63"/>
      <c r="M1306" s="63"/>
      <c r="N1306" s="63"/>
    </row>
    <row r="1307" spans="1:14" x14ac:dyDescent="0.25">
      <c r="A1307" s="2">
        <v>884</v>
      </c>
      <c r="B1307" s="2" t="s">
        <v>6</v>
      </c>
      <c r="C1307" s="2">
        <v>94434.388190199999</v>
      </c>
      <c r="D1307" s="2" t="s">
        <v>21</v>
      </c>
      <c r="E1307" s="2" t="s">
        <v>13</v>
      </c>
      <c r="F1307" s="3" t="s">
        <v>92</v>
      </c>
      <c r="G1307" s="2" t="s">
        <v>19</v>
      </c>
      <c r="J1307" s="62"/>
      <c r="K1307" s="63"/>
      <c r="L1307" s="63"/>
      <c r="M1307" s="63"/>
      <c r="N1307" s="63"/>
    </row>
    <row r="1308" spans="1:14" x14ac:dyDescent="0.25">
      <c r="A1308" s="2">
        <v>227</v>
      </c>
      <c r="B1308" s="2" t="s">
        <v>6</v>
      </c>
      <c r="C1308" s="2">
        <v>94507.625996799994</v>
      </c>
      <c r="D1308" s="2" t="s">
        <v>20</v>
      </c>
      <c r="E1308" s="2" t="s">
        <v>13</v>
      </c>
      <c r="F1308" s="3" t="s">
        <v>92</v>
      </c>
      <c r="G1308" s="2" t="s">
        <v>19</v>
      </c>
      <c r="J1308" s="62"/>
      <c r="K1308" s="63"/>
      <c r="L1308" s="63"/>
      <c r="M1308" s="63"/>
      <c r="N1308" s="63"/>
    </row>
    <row r="1309" spans="1:14" x14ac:dyDescent="0.25">
      <c r="A1309" s="2">
        <v>1381</v>
      </c>
      <c r="B1309" s="2" t="s">
        <v>6</v>
      </c>
      <c r="C1309" s="2">
        <v>95222.376651700004</v>
      </c>
      <c r="D1309" s="2" t="s">
        <v>7</v>
      </c>
      <c r="E1309" s="2" t="s">
        <v>13</v>
      </c>
      <c r="F1309" s="3" t="s">
        <v>91</v>
      </c>
      <c r="G1309" s="2" t="s">
        <v>17</v>
      </c>
      <c r="J1309" s="62"/>
      <c r="K1309" s="63"/>
      <c r="L1309" s="63"/>
      <c r="M1309" s="63"/>
      <c r="N1309" s="63"/>
    </row>
    <row r="1310" spans="1:14" x14ac:dyDescent="0.25">
      <c r="A1310" s="2">
        <v>329</v>
      </c>
      <c r="B1310" s="2" t="s">
        <v>6</v>
      </c>
      <c r="C1310" s="2">
        <v>95339.952378100003</v>
      </c>
      <c r="D1310" s="2" t="s">
        <v>7</v>
      </c>
      <c r="E1310" s="2" t="s">
        <v>13</v>
      </c>
      <c r="F1310" s="3" t="s">
        <v>91</v>
      </c>
      <c r="G1310" s="2" t="s">
        <v>17</v>
      </c>
      <c r="J1310" s="62"/>
      <c r="K1310" s="63"/>
      <c r="L1310" s="63"/>
      <c r="M1310" s="63"/>
      <c r="N1310" s="63"/>
    </row>
    <row r="1311" spans="1:14" x14ac:dyDescent="0.25">
      <c r="A1311" s="2">
        <v>298</v>
      </c>
      <c r="B1311" s="2" t="s">
        <v>6</v>
      </c>
      <c r="C1311" s="2">
        <v>95888.325779499995</v>
      </c>
      <c r="D1311" s="2" t="s">
        <v>7</v>
      </c>
      <c r="E1311" s="2" t="s">
        <v>13</v>
      </c>
      <c r="F1311" s="3" t="s">
        <v>91</v>
      </c>
      <c r="G1311" s="2" t="s">
        <v>17</v>
      </c>
      <c r="J1311" s="62"/>
      <c r="K1311" s="63"/>
      <c r="L1311" s="63"/>
      <c r="M1311" s="63"/>
      <c r="N1311" s="63"/>
    </row>
    <row r="1312" spans="1:14" x14ac:dyDescent="0.25">
      <c r="A1312" s="2">
        <v>1499</v>
      </c>
      <c r="B1312" s="2" t="s">
        <v>6</v>
      </c>
      <c r="C1312" s="2">
        <v>95994.677425500005</v>
      </c>
      <c r="D1312" s="2" t="s">
        <v>16</v>
      </c>
      <c r="E1312" s="2" t="s">
        <v>13</v>
      </c>
      <c r="F1312" s="3" t="s">
        <v>91</v>
      </c>
      <c r="G1312" s="2" t="s">
        <v>17</v>
      </c>
      <c r="J1312" s="62"/>
      <c r="K1312" s="63"/>
      <c r="L1312" s="63"/>
      <c r="M1312" s="63"/>
      <c r="N1312" s="63"/>
    </row>
    <row r="1313" spans="1:14" x14ac:dyDescent="0.25">
      <c r="A1313" s="2">
        <v>691</v>
      </c>
      <c r="B1313" s="2" t="s">
        <v>6</v>
      </c>
      <c r="C1313" s="2">
        <v>96428.696452100005</v>
      </c>
      <c r="D1313" s="2" t="s">
        <v>23</v>
      </c>
      <c r="E1313" s="2" t="s">
        <v>13</v>
      </c>
      <c r="F1313" s="3" t="s">
        <v>91</v>
      </c>
      <c r="G1313" s="2" t="s">
        <v>17</v>
      </c>
      <c r="J1313" s="62"/>
      <c r="K1313" s="63"/>
      <c r="L1313" s="63"/>
      <c r="M1313" s="63"/>
      <c r="N1313" s="63"/>
    </row>
    <row r="1314" spans="1:14" x14ac:dyDescent="0.25">
      <c r="A1314" s="2">
        <v>1372</v>
      </c>
      <c r="B1314" s="2" t="s">
        <v>6</v>
      </c>
      <c r="C1314" s="2">
        <v>96443.586038399997</v>
      </c>
      <c r="D1314" s="2" t="s">
        <v>7</v>
      </c>
      <c r="E1314" s="2" t="s">
        <v>13</v>
      </c>
      <c r="F1314" s="3" t="s">
        <v>91</v>
      </c>
      <c r="G1314" s="2" t="s">
        <v>17</v>
      </c>
      <c r="J1314" s="62"/>
      <c r="K1314" s="63"/>
      <c r="L1314" s="63"/>
      <c r="M1314" s="63"/>
      <c r="N1314" s="63"/>
    </row>
    <row r="1315" spans="1:14" x14ac:dyDescent="0.25">
      <c r="A1315" s="2">
        <v>1422</v>
      </c>
      <c r="B1315" s="2" t="s">
        <v>6</v>
      </c>
      <c r="C1315" s="2">
        <v>96604.233779300004</v>
      </c>
      <c r="D1315" s="2" t="s">
        <v>7</v>
      </c>
      <c r="E1315" s="2" t="s">
        <v>8</v>
      </c>
      <c r="F1315" s="3" t="s">
        <v>91</v>
      </c>
      <c r="G1315" s="2" t="s">
        <v>17</v>
      </c>
      <c r="J1315" s="62"/>
      <c r="K1315" s="63"/>
      <c r="L1315" s="63"/>
      <c r="M1315" s="63"/>
      <c r="N1315" s="63"/>
    </row>
    <row r="1316" spans="1:14" x14ac:dyDescent="0.25">
      <c r="A1316" s="2">
        <v>1778</v>
      </c>
      <c r="B1316" s="2" t="s">
        <v>6</v>
      </c>
      <c r="C1316" s="2">
        <v>96793.005380600007</v>
      </c>
      <c r="D1316" s="2" t="s">
        <v>7</v>
      </c>
      <c r="E1316" s="2" t="s">
        <v>13</v>
      </c>
      <c r="F1316" s="3" t="s">
        <v>91</v>
      </c>
      <c r="G1316" s="2" t="s">
        <v>17</v>
      </c>
      <c r="J1316" s="62"/>
      <c r="K1316" s="63"/>
      <c r="L1316" s="63"/>
      <c r="M1316" s="63"/>
      <c r="N1316" s="63"/>
    </row>
    <row r="1317" spans="1:14" x14ac:dyDescent="0.25">
      <c r="A1317" s="2">
        <v>1228</v>
      </c>
      <c r="B1317" s="2" t="s">
        <v>6</v>
      </c>
      <c r="C1317" s="2">
        <v>96939.328699799997</v>
      </c>
      <c r="D1317" s="2" t="s">
        <v>23</v>
      </c>
      <c r="E1317" s="2" t="s">
        <v>13</v>
      </c>
      <c r="F1317" s="3" t="s">
        <v>91</v>
      </c>
      <c r="G1317" s="2" t="s">
        <v>17</v>
      </c>
      <c r="J1317" s="62"/>
      <c r="K1317" s="63"/>
      <c r="L1317" s="63"/>
      <c r="M1317" s="63"/>
      <c r="N1317" s="63"/>
    </row>
    <row r="1318" spans="1:14" x14ac:dyDescent="0.25">
      <c r="A1318" s="2">
        <v>550</v>
      </c>
      <c r="B1318" s="2" t="s">
        <v>6</v>
      </c>
      <c r="C1318" s="2">
        <v>98045.316111399996</v>
      </c>
      <c r="D1318" s="2" t="s">
        <v>23</v>
      </c>
      <c r="E1318" s="2" t="s">
        <v>13</v>
      </c>
      <c r="F1318" s="3" t="s">
        <v>91</v>
      </c>
      <c r="G1318" s="2" t="s">
        <v>17</v>
      </c>
      <c r="J1318" s="62"/>
      <c r="K1318" s="63"/>
      <c r="L1318" s="63"/>
      <c r="M1318" s="63"/>
      <c r="N1318" s="63"/>
    </row>
    <row r="1319" spans="1:14" x14ac:dyDescent="0.25">
      <c r="A1319" s="2">
        <v>760</v>
      </c>
      <c r="B1319" s="2" t="s">
        <v>6</v>
      </c>
      <c r="C1319" s="2">
        <v>98056.251321000003</v>
      </c>
      <c r="D1319" s="2" t="s">
        <v>18</v>
      </c>
      <c r="E1319" s="2" t="s">
        <v>13</v>
      </c>
      <c r="F1319" s="3" t="s">
        <v>92</v>
      </c>
      <c r="G1319" s="2" t="s">
        <v>19</v>
      </c>
      <c r="J1319" s="62"/>
      <c r="K1319" s="63"/>
      <c r="L1319" s="63"/>
      <c r="M1319" s="63"/>
      <c r="N1319" s="63"/>
    </row>
    <row r="1320" spans="1:14" x14ac:dyDescent="0.25">
      <c r="A1320" s="2">
        <v>161</v>
      </c>
      <c r="B1320" s="2" t="s">
        <v>6</v>
      </c>
      <c r="C1320" s="2">
        <v>98336.562398399998</v>
      </c>
      <c r="D1320" s="2" t="s">
        <v>23</v>
      </c>
      <c r="E1320" s="2" t="s">
        <v>13</v>
      </c>
      <c r="F1320" s="3" t="s">
        <v>91</v>
      </c>
      <c r="G1320" s="2" t="s">
        <v>17</v>
      </c>
      <c r="J1320" s="62"/>
      <c r="K1320" s="63"/>
      <c r="L1320" s="63"/>
      <c r="M1320" s="63"/>
      <c r="N1320" s="63"/>
    </row>
    <row r="1321" spans="1:14" x14ac:dyDescent="0.25">
      <c r="A1321" s="2">
        <v>1140</v>
      </c>
      <c r="B1321" s="2" t="s">
        <v>6</v>
      </c>
      <c r="C1321" s="2">
        <v>98567.993770899993</v>
      </c>
      <c r="D1321" s="2" t="s">
        <v>7</v>
      </c>
      <c r="E1321" s="2" t="s">
        <v>13</v>
      </c>
      <c r="F1321" s="3" t="s">
        <v>91</v>
      </c>
      <c r="G1321" s="2" t="s">
        <v>17</v>
      </c>
      <c r="J1321" s="62"/>
      <c r="K1321" s="63"/>
      <c r="L1321" s="63"/>
      <c r="M1321" s="63"/>
      <c r="N1321" s="63"/>
    </row>
    <row r="1322" spans="1:14" x14ac:dyDescent="0.25">
      <c r="A1322" s="2">
        <v>1712</v>
      </c>
      <c r="B1322" s="2" t="s">
        <v>6</v>
      </c>
      <c r="C1322" s="2">
        <v>98577.770000100005</v>
      </c>
      <c r="D1322" s="2" t="s">
        <v>7</v>
      </c>
      <c r="E1322" s="2" t="s">
        <v>13</v>
      </c>
      <c r="F1322" s="3" t="s">
        <v>91</v>
      </c>
      <c r="G1322" s="2" t="s">
        <v>17</v>
      </c>
      <c r="J1322" s="62"/>
      <c r="K1322" s="63"/>
      <c r="L1322" s="63"/>
      <c r="M1322" s="63"/>
      <c r="N1322" s="63"/>
    </row>
    <row r="1323" spans="1:14" x14ac:dyDescent="0.25">
      <c r="A1323" s="2">
        <v>745</v>
      </c>
      <c r="B1323" s="2" t="s">
        <v>6</v>
      </c>
      <c r="C1323" s="2">
        <v>98799.807200199997</v>
      </c>
      <c r="D1323" s="2" t="s">
        <v>18</v>
      </c>
      <c r="E1323" s="2" t="s">
        <v>13</v>
      </c>
      <c r="F1323" s="3" t="s">
        <v>92</v>
      </c>
      <c r="G1323" s="2" t="s">
        <v>19</v>
      </c>
      <c r="J1323" s="62"/>
      <c r="K1323" s="63"/>
      <c r="L1323" s="63"/>
      <c r="M1323" s="63"/>
      <c r="N1323" s="63"/>
    </row>
    <row r="1324" spans="1:14" x14ac:dyDescent="0.25">
      <c r="A1324" s="2">
        <v>1057</v>
      </c>
      <c r="B1324" s="2" t="s">
        <v>6</v>
      </c>
      <c r="C1324" s="2">
        <v>99016.556913199995</v>
      </c>
      <c r="D1324" s="2" t="s">
        <v>20</v>
      </c>
      <c r="E1324" s="2" t="s">
        <v>13</v>
      </c>
      <c r="F1324" s="3" t="s">
        <v>92</v>
      </c>
      <c r="G1324" s="2" t="s">
        <v>19</v>
      </c>
      <c r="J1324" s="62"/>
      <c r="K1324" s="63"/>
      <c r="L1324" s="63"/>
      <c r="M1324" s="63"/>
      <c r="N1324" s="63"/>
    </row>
    <row r="1325" spans="1:14" x14ac:dyDescent="0.25">
      <c r="A1325" s="2">
        <v>19</v>
      </c>
      <c r="B1325" s="2" t="s">
        <v>6</v>
      </c>
      <c r="C1325" s="2">
        <v>99381.613818800004</v>
      </c>
      <c r="D1325" s="2" t="s">
        <v>7</v>
      </c>
      <c r="E1325" s="2" t="s">
        <v>13</v>
      </c>
      <c r="F1325" s="3" t="s">
        <v>91</v>
      </c>
      <c r="G1325" s="2" t="s">
        <v>17</v>
      </c>
      <c r="J1325" s="62"/>
      <c r="K1325" s="63"/>
      <c r="L1325" s="63"/>
      <c r="M1325" s="63"/>
      <c r="N1325" s="63"/>
    </row>
    <row r="1326" spans="1:14" x14ac:dyDescent="0.25">
      <c r="A1326" s="2">
        <v>667</v>
      </c>
      <c r="B1326" s="2" t="s">
        <v>6</v>
      </c>
      <c r="C1326" s="2">
        <v>99836.561062699999</v>
      </c>
      <c r="D1326" s="2" t="s">
        <v>16</v>
      </c>
      <c r="E1326" s="2" t="s">
        <v>13</v>
      </c>
      <c r="F1326" s="3" t="s">
        <v>91</v>
      </c>
      <c r="G1326" s="2" t="s">
        <v>17</v>
      </c>
      <c r="J1326" s="62"/>
      <c r="K1326" s="63"/>
      <c r="L1326" s="63"/>
      <c r="M1326" s="63"/>
      <c r="N1326" s="63"/>
    </row>
    <row r="1327" spans="1:14" x14ac:dyDescent="0.25">
      <c r="A1327" s="2">
        <v>494</v>
      </c>
      <c r="B1327" s="2" t="s">
        <v>6</v>
      </c>
      <c r="C1327" s="2">
        <v>100785.391695</v>
      </c>
      <c r="D1327" s="2" t="s">
        <v>20</v>
      </c>
      <c r="E1327" s="2" t="s">
        <v>12</v>
      </c>
      <c r="F1327" s="3" t="s">
        <v>92</v>
      </c>
      <c r="G1327" s="2" t="s">
        <v>19</v>
      </c>
      <c r="J1327" s="62"/>
      <c r="K1327" s="63"/>
      <c r="L1327" s="63"/>
      <c r="M1327" s="63"/>
      <c r="N1327" s="63"/>
    </row>
    <row r="1328" spans="1:14" x14ac:dyDescent="0.25">
      <c r="A1328" s="2">
        <v>654</v>
      </c>
      <c r="B1328" s="2" t="s">
        <v>6</v>
      </c>
      <c r="C1328" s="2">
        <v>100859.48100699999</v>
      </c>
      <c r="D1328" s="2" t="s">
        <v>23</v>
      </c>
      <c r="E1328" s="2" t="s">
        <v>13</v>
      </c>
      <c r="F1328" s="3" t="s">
        <v>91</v>
      </c>
      <c r="G1328" s="2" t="s">
        <v>17</v>
      </c>
      <c r="J1328" s="62"/>
      <c r="K1328" s="63"/>
      <c r="L1328" s="63"/>
      <c r="M1328" s="63"/>
      <c r="N1328" s="63"/>
    </row>
    <row r="1329" spans="1:14" x14ac:dyDescent="0.25">
      <c r="A1329" s="2">
        <v>1692</v>
      </c>
      <c r="B1329" s="2" t="s">
        <v>6</v>
      </c>
      <c r="C1329" s="2">
        <v>101354.576208</v>
      </c>
      <c r="D1329" s="2" t="s">
        <v>20</v>
      </c>
      <c r="E1329" s="2" t="s">
        <v>13</v>
      </c>
      <c r="F1329" s="3" t="s">
        <v>92</v>
      </c>
      <c r="G1329" s="2" t="s">
        <v>19</v>
      </c>
      <c r="J1329" s="62"/>
      <c r="K1329" s="63"/>
      <c r="L1329" s="63"/>
      <c r="M1329" s="63"/>
      <c r="N1329" s="63"/>
    </row>
    <row r="1330" spans="1:14" x14ac:dyDescent="0.25">
      <c r="A1330" s="2">
        <v>1305</v>
      </c>
      <c r="B1330" s="2" t="s">
        <v>6</v>
      </c>
      <c r="C1330" s="2">
        <v>101595.92425700001</v>
      </c>
      <c r="D1330" s="2" t="s">
        <v>7</v>
      </c>
      <c r="E1330" s="2" t="s">
        <v>13</v>
      </c>
      <c r="F1330" s="3" t="s">
        <v>91</v>
      </c>
      <c r="G1330" s="2" t="s">
        <v>17</v>
      </c>
      <c r="J1330" s="62"/>
      <c r="K1330" s="63"/>
      <c r="L1330" s="63"/>
      <c r="M1330" s="63"/>
      <c r="N1330" s="63"/>
    </row>
    <row r="1331" spans="1:14" x14ac:dyDescent="0.25">
      <c r="A1331" s="2">
        <v>703</v>
      </c>
      <c r="B1331" s="2" t="s">
        <v>6</v>
      </c>
      <c r="C1331" s="2">
        <v>102650.250164</v>
      </c>
      <c r="D1331" s="2" t="s">
        <v>7</v>
      </c>
      <c r="E1331" s="2" t="s">
        <v>13</v>
      </c>
      <c r="F1331" s="3" t="s">
        <v>91</v>
      </c>
      <c r="G1331" s="2" t="s">
        <v>17</v>
      </c>
      <c r="J1331" s="62"/>
      <c r="K1331" s="63"/>
      <c r="L1331" s="63"/>
      <c r="M1331" s="63"/>
      <c r="N1331" s="63"/>
    </row>
    <row r="1332" spans="1:14" x14ac:dyDescent="0.25">
      <c r="A1332" s="2">
        <v>111</v>
      </c>
      <c r="B1332" s="2" t="s">
        <v>6</v>
      </c>
      <c r="C1332" s="2">
        <v>103726.262374</v>
      </c>
      <c r="D1332" s="2" t="s">
        <v>23</v>
      </c>
      <c r="E1332" s="2" t="s">
        <v>13</v>
      </c>
      <c r="F1332" s="3" t="s">
        <v>91</v>
      </c>
      <c r="G1332" s="2" t="s">
        <v>17</v>
      </c>
      <c r="J1332" s="62"/>
      <c r="K1332" s="63"/>
      <c r="L1332" s="63"/>
      <c r="M1332" s="63"/>
      <c r="N1332" s="63"/>
    </row>
    <row r="1333" spans="1:14" x14ac:dyDescent="0.25">
      <c r="A1333" s="2">
        <v>1561</v>
      </c>
      <c r="B1333" s="2" t="s">
        <v>6</v>
      </c>
      <c r="C1333" s="2">
        <v>104357.82109100001</v>
      </c>
      <c r="D1333" s="2" t="s">
        <v>16</v>
      </c>
      <c r="E1333" s="2" t="s">
        <v>10</v>
      </c>
      <c r="F1333" s="3" t="s">
        <v>91</v>
      </c>
      <c r="G1333" s="2" t="s">
        <v>17</v>
      </c>
      <c r="J1333" s="62"/>
      <c r="K1333" s="63"/>
      <c r="L1333" s="63"/>
      <c r="M1333" s="63"/>
      <c r="N1333" s="63"/>
    </row>
    <row r="1334" spans="1:14" x14ac:dyDescent="0.25">
      <c r="A1334" s="2">
        <v>891</v>
      </c>
      <c r="B1334" s="2" t="s">
        <v>6</v>
      </c>
      <c r="C1334" s="2">
        <v>104641.14277799999</v>
      </c>
      <c r="D1334" s="2" t="s">
        <v>7</v>
      </c>
      <c r="E1334" s="2" t="s">
        <v>13</v>
      </c>
      <c r="F1334" s="3" t="s">
        <v>91</v>
      </c>
      <c r="G1334" s="2" t="s">
        <v>17</v>
      </c>
      <c r="J1334" s="62"/>
      <c r="K1334" s="63"/>
      <c r="L1334" s="63"/>
      <c r="M1334" s="63"/>
      <c r="N1334" s="63"/>
    </row>
    <row r="1335" spans="1:14" x14ac:dyDescent="0.25">
      <c r="A1335" s="2">
        <v>781</v>
      </c>
      <c r="B1335" s="2" t="s">
        <v>6</v>
      </c>
      <c r="C1335" s="2">
        <v>104680.544889</v>
      </c>
      <c r="D1335" s="2" t="s">
        <v>7</v>
      </c>
      <c r="E1335" s="2" t="s">
        <v>13</v>
      </c>
      <c r="F1335" s="3" t="s">
        <v>91</v>
      </c>
      <c r="G1335" s="2" t="s">
        <v>17</v>
      </c>
      <c r="J1335" s="62"/>
      <c r="K1335" s="63"/>
      <c r="L1335" s="63"/>
      <c r="M1335" s="63"/>
      <c r="N1335" s="63"/>
    </row>
    <row r="1336" spans="1:14" x14ac:dyDescent="0.25">
      <c r="A1336" s="2">
        <v>621</v>
      </c>
      <c r="B1336" s="2" t="s">
        <v>6</v>
      </c>
      <c r="C1336" s="2">
        <v>104755.92744299999</v>
      </c>
      <c r="D1336" s="2" t="s">
        <v>16</v>
      </c>
      <c r="E1336" s="2" t="s">
        <v>13</v>
      </c>
      <c r="F1336" s="3" t="s">
        <v>91</v>
      </c>
      <c r="G1336" s="2" t="s">
        <v>17</v>
      </c>
      <c r="J1336" s="62"/>
      <c r="K1336" s="63"/>
      <c r="L1336" s="63"/>
      <c r="M1336" s="63"/>
      <c r="N1336" s="63"/>
    </row>
    <row r="1337" spans="1:14" x14ac:dyDescent="0.25">
      <c r="A1337" s="2">
        <v>502</v>
      </c>
      <c r="B1337" s="2" t="s">
        <v>6</v>
      </c>
      <c r="C1337" s="2">
        <v>105118.10896</v>
      </c>
      <c r="D1337" s="2" t="s">
        <v>20</v>
      </c>
      <c r="E1337" s="2" t="s">
        <v>13</v>
      </c>
      <c r="F1337" s="3" t="s">
        <v>92</v>
      </c>
      <c r="G1337" s="2" t="s">
        <v>19</v>
      </c>
      <c r="J1337" s="62"/>
      <c r="K1337" s="63"/>
      <c r="L1337" s="63"/>
      <c r="M1337" s="63"/>
      <c r="N1337" s="63"/>
    </row>
    <row r="1338" spans="1:14" x14ac:dyDescent="0.25">
      <c r="A1338" s="2">
        <v>1077</v>
      </c>
      <c r="B1338" s="2" t="s">
        <v>6</v>
      </c>
      <c r="C1338" s="2">
        <v>106080.762991</v>
      </c>
      <c r="D1338" s="2" t="s">
        <v>20</v>
      </c>
      <c r="E1338" s="2" t="s">
        <v>13</v>
      </c>
      <c r="F1338" s="3" t="s">
        <v>92</v>
      </c>
      <c r="G1338" s="2" t="s">
        <v>19</v>
      </c>
      <c r="J1338" s="62"/>
      <c r="K1338" s="63"/>
      <c r="L1338" s="63"/>
      <c r="M1338" s="63"/>
      <c r="N1338" s="63"/>
    </row>
    <row r="1339" spans="1:14" x14ac:dyDescent="0.25">
      <c r="A1339" s="2">
        <v>1274</v>
      </c>
      <c r="B1339" s="2" t="s">
        <v>6</v>
      </c>
      <c r="C1339" s="2">
        <v>106446.185381</v>
      </c>
      <c r="D1339" s="2" t="s">
        <v>20</v>
      </c>
      <c r="E1339" s="2" t="s">
        <v>13</v>
      </c>
      <c r="F1339" s="3" t="s">
        <v>92</v>
      </c>
      <c r="G1339" s="2" t="s">
        <v>19</v>
      </c>
      <c r="J1339" s="62"/>
      <c r="K1339" s="63"/>
      <c r="L1339" s="63"/>
      <c r="M1339" s="63"/>
      <c r="N1339" s="63"/>
    </row>
    <row r="1340" spans="1:14" x14ac:dyDescent="0.25">
      <c r="A1340" s="2">
        <v>84</v>
      </c>
      <c r="B1340" s="2" t="s">
        <v>6</v>
      </c>
      <c r="C1340" s="2">
        <v>106926.994905</v>
      </c>
      <c r="D1340" s="2" t="s">
        <v>11</v>
      </c>
      <c r="E1340" s="2" t="s">
        <v>13</v>
      </c>
      <c r="F1340" s="3" t="s">
        <v>90</v>
      </c>
      <c r="G1340" s="2" t="s">
        <v>9</v>
      </c>
      <c r="J1340" s="62"/>
      <c r="K1340" s="63"/>
      <c r="L1340" s="63"/>
      <c r="M1340" s="63"/>
      <c r="N1340" s="63"/>
    </row>
    <row r="1341" spans="1:14" x14ac:dyDescent="0.25">
      <c r="A1341" s="2">
        <v>481</v>
      </c>
      <c r="B1341" s="2" t="s">
        <v>6</v>
      </c>
      <c r="C1341" s="2">
        <v>106949.772189</v>
      </c>
      <c r="D1341" s="2" t="s">
        <v>7</v>
      </c>
      <c r="E1341" s="2" t="s">
        <v>13</v>
      </c>
      <c r="F1341" s="3" t="s">
        <v>91</v>
      </c>
      <c r="G1341" s="2" t="s">
        <v>17</v>
      </c>
      <c r="J1341" s="62"/>
      <c r="K1341" s="63"/>
      <c r="L1341" s="63"/>
      <c r="M1341" s="63"/>
      <c r="N1341" s="63"/>
    </row>
    <row r="1342" spans="1:14" x14ac:dyDescent="0.25">
      <c r="A1342" s="2">
        <v>834</v>
      </c>
      <c r="B1342" s="2" t="s">
        <v>6</v>
      </c>
      <c r="C1342" s="2">
        <v>107132.398193</v>
      </c>
      <c r="D1342" s="2" t="s">
        <v>7</v>
      </c>
      <c r="E1342" s="2" t="s">
        <v>13</v>
      </c>
      <c r="F1342" s="3" t="s">
        <v>91</v>
      </c>
      <c r="G1342" s="2" t="s">
        <v>17</v>
      </c>
      <c r="J1342" s="62"/>
      <c r="K1342" s="63"/>
      <c r="L1342" s="63"/>
      <c r="M1342" s="63"/>
      <c r="N1342" s="63"/>
    </row>
    <row r="1343" spans="1:14" x14ac:dyDescent="0.25">
      <c r="A1343" s="2">
        <v>720</v>
      </c>
      <c r="B1343" s="2" t="s">
        <v>6</v>
      </c>
      <c r="C1343" s="2">
        <v>107944.171303</v>
      </c>
      <c r="D1343" s="2" t="s">
        <v>16</v>
      </c>
      <c r="E1343" s="2" t="s">
        <v>13</v>
      </c>
      <c r="F1343" s="3" t="s">
        <v>91</v>
      </c>
      <c r="G1343" s="2" t="s">
        <v>17</v>
      </c>
      <c r="J1343" s="62"/>
      <c r="K1343" s="63"/>
      <c r="L1343" s="63"/>
      <c r="M1343" s="63"/>
      <c r="N1343" s="63"/>
    </row>
    <row r="1344" spans="1:14" x14ac:dyDescent="0.25">
      <c r="A1344" s="2">
        <v>1013</v>
      </c>
      <c r="B1344" s="2" t="s">
        <v>6</v>
      </c>
      <c r="C1344" s="2">
        <v>109101.70247400001</v>
      </c>
      <c r="D1344" s="2" t="s">
        <v>21</v>
      </c>
      <c r="E1344" s="2" t="s">
        <v>13</v>
      </c>
      <c r="F1344" s="3" t="s">
        <v>92</v>
      </c>
      <c r="G1344" s="2" t="s">
        <v>19</v>
      </c>
      <c r="J1344" s="62"/>
      <c r="K1344" s="63"/>
      <c r="L1344" s="63"/>
      <c r="M1344" s="63"/>
      <c r="N1344" s="63"/>
    </row>
    <row r="1345" spans="1:14" x14ac:dyDescent="0.25">
      <c r="A1345" s="2">
        <v>1320</v>
      </c>
      <c r="B1345" s="2" t="s">
        <v>6</v>
      </c>
      <c r="C1345" s="2">
        <v>109109.51948</v>
      </c>
      <c r="D1345" s="2" t="s">
        <v>7</v>
      </c>
      <c r="E1345" s="2" t="s">
        <v>13</v>
      </c>
      <c r="F1345" s="3" t="s">
        <v>91</v>
      </c>
      <c r="G1345" s="2" t="s">
        <v>17</v>
      </c>
      <c r="J1345" s="62"/>
      <c r="K1345" s="63"/>
      <c r="L1345" s="63"/>
      <c r="M1345" s="63"/>
      <c r="N1345" s="63"/>
    </row>
    <row r="1346" spans="1:14" x14ac:dyDescent="0.25">
      <c r="A1346" s="2">
        <v>1035</v>
      </c>
      <c r="B1346" s="2" t="s">
        <v>6</v>
      </c>
      <c r="C1346" s="2">
        <v>109714.287782</v>
      </c>
      <c r="D1346" s="2" t="s">
        <v>20</v>
      </c>
      <c r="E1346" s="2" t="s">
        <v>13</v>
      </c>
      <c r="F1346" s="3" t="s">
        <v>92</v>
      </c>
      <c r="G1346" s="2" t="s">
        <v>19</v>
      </c>
      <c r="J1346" s="62"/>
      <c r="K1346" s="63"/>
      <c r="L1346" s="63"/>
      <c r="M1346" s="63"/>
      <c r="N1346" s="63"/>
    </row>
    <row r="1347" spans="1:14" x14ac:dyDescent="0.25">
      <c r="A1347" s="2">
        <v>1731</v>
      </c>
      <c r="B1347" s="2" t="s">
        <v>6</v>
      </c>
      <c r="C1347" s="2">
        <v>109876.89937</v>
      </c>
      <c r="D1347" s="2" t="s">
        <v>7</v>
      </c>
      <c r="E1347" s="2" t="s">
        <v>13</v>
      </c>
      <c r="F1347" s="3" t="s">
        <v>91</v>
      </c>
      <c r="G1347" s="2" t="s">
        <v>17</v>
      </c>
      <c r="J1347" s="62"/>
      <c r="K1347" s="63"/>
      <c r="L1347" s="63"/>
      <c r="M1347" s="63"/>
      <c r="N1347" s="63"/>
    </row>
    <row r="1348" spans="1:14" x14ac:dyDescent="0.25">
      <c r="A1348" s="2">
        <v>107</v>
      </c>
      <c r="B1348" s="2" t="s">
        <v>6</v>
      </c>
      <c r="C1348" s="2">
        <v>109897.850987</v>
      </c>
      <c r="D1348" s="2" t="s">
        <v>7</v>
      </c>
      <c r="E1348" s="2" t="s">
        <v>13</v>
      </c>
      <c r="F1348" s="3" t="s">
        <v>91</v>
      </c>
      <c r="G1348" s="2" t="s">
        <v>17</v>
      </c>
      <c r="J1348" s="62"/>
      <c r="K1348" s="63"/>
      <c r="L1348" s="63"/>
      <c r="M1348" s="63"/>
      <c r="N1348" s="63"/>
    </row>
    <row r="1349" spans="1:14" x14ac:dyDescent="0.25">
      <c r="A1349" s="2">
        <v>450</v>
      </c>
      <c r="B1349" s="2" t="s">
        <v>6</v>
      </c>
      <c r="C1349" s="2">
        <v>110298.028047</v>
      </c>
      <c r="D1349" s="2" t="s">
        <v>7</v>
      </c>
      <c r="E1349" s="2" t="s">
        <v>13</v>
      </c>
      <c r="F1349" s="3" t="s">
        <v>91</v>
      </c>
      <c r="G1349" s="2" t="s">
        <v>17</v>
      </c>
      <c r="J1349" s="62"/>
      <c r="K1349" s="63"/>
      <c r="L1349" s="63"/>
      <c r="M1349" s="63"/>
      <c r="N1349" s="63"/>
    </row>
    <row r="1350" spans="1:14" x14ac:dyDescent="0.25">
      <c r="A1350" s="2">
        <v>389</v>
      </c>
      <c r="B1350" s="2" t="s">
        <v>6</v>
      </c>
      <c r="C1350" s="2">
        <v>110728.187081</v>
      </c>
      <c r="D1350" s="2" t="s">
        <v>20</v>
      </c>
      <c r="E1350" s="2" t="s">
        <v>13</v>
      </c>
      <c r="F1350" s="3" t="s">
        <v>92</v>
      </c>
      <c r="G1350" s="2" t="s">
        <v>19</v>
      </c>
      <c r="J1350" s="62"/>
      <c r="K1350" s="63"/>
      <c r="L1350" s="63"/>
      <c r="M1350" s="63"/>
      <c r="N1350" s="63"/>
    </row>
    <row r="1351" spans="1:14" x14ac:dyDescent="0.25">
      <c r="A1351" s="2">
        <v>1402</v>
      </c>
      <c r="B1351" s="2" t="s">
        <v>6</v>
      </c>
      <c r="C1351" s="2">
        <v>111421.671113</v>
      </c>
      <c r="D1351" s="2" t="s">
        <v>7</v>
      </c>
      <c r="E1351" s="2" t="s">
        <v>8</v>
      </c>
      <c r="F1351" s="3" t="s">
        <v>91</v>
      </c>
      <c r="G1351" s="2" t="s">
        <v>17</v>
      </c>
      <c r="J1351" s="62"/>
      <c r="K1351" s="63"/>
      <c r="L1351" s="63"/>
      <c r="M1351" s="63"/>
      <c r="N1351" s="63"/>
    </row>
    <row r="1352" spans="1:14" x14ac:dyDescent="0.25">
      <c r="A1352" s="2">
        <v>749</v>
      </c>
      <c r="B1352" s="2" t="s">
        <v>6</v>
      </c>
      <c r="C1352" s="2">
        <v>111922.794543</v>
      </c>
      <c r="D1352" s="2" t="s">
        <v>7</v>
      </c>
      <c r="E1352" s="2" t="s">
        <v>13</v>
      </c>
      <c r="F1352" s="3" t="s">
        <v>91</v>
      </c>
      <c r="G1352" s="2" t="s">
        <v>17</v>
      </c>
      <c r="J1352" s="62"/>
      <c r="K1352" s="63"/>
      <c r="L1352" s="63"/>
      <c r="M1352" s="63"/>
      <c r="N1352" s="63"/>
    </row>
    <row r="1353" spans="1:14" x14ac:dyDescent="0.25">
      <c r="A1353" s="2">
        <v>37</v>
      </c>
      <c r="B1353" s="2" t="s">
        <v>6</v>
      </c>
      <c r="C1353" s="2">
        <v>112001.82496300001</v>
      </c>
      <c r="D1353" s="2" t="s">
        <v>7</v>
      </c>
      <c r="E1353" s="2" t="s">
        <v>13</v>
      </c>
      <c r="F1353" s="3" t="s">
        <v>90</v>
      </c>
      <c r="G1353" s="2" t="s">
        <v>9</v>
      </c>
      <c r="J1353" s="62"/>
      <c r="K1353" s="63"/>
      <c r="L1353" s="63"/>
      <c r="M1353" s="63"/>
      <c r="N1353" s="63"/>
    </row>
    <row r="1354" spans="1:14" x14ac:dyDescent="0.25">
      <c r="A1354" s="2">
        <v>48</v>
      </c>
      <c r="B1354" s="2" t="s">
        <v>6</v>
      </c>
      <c r="C1354" s="2">
        <v>112180.248586</v>
      </c>
      <c r="D1354" s="2" t="s">
        <v>7</v>
      </c>
      <c r="E1354" s="2" t="s">
        <v>13</v>
      </c>
      <c r="F1354" s="3" t="s">
        <v>90</v>
      </c>
      <c r="G1354" s="2" t="s">
        <v>9</v>
      </c>
      <c r="J1354" s="62"/>
      <c r="K1354" s="63"/>
      <c r="L1354" s="63"/>
      <c r="M1354" s="63"/>
      <c r="N1354" s="63"/>
    </row>
    <row r="1355" spans="1:14" x14ac:dyDescent="0.25">
      <c r="A1355" s="2">
        <v>178</v>
      </c>
      <c r="B1355" s="2" t="s">
        <v>6</v>
      </c>
      <c r="C1355" s="2">
        <v>112874.97119900001</v>
      </c>
      <c r="D1355" s="2" t="s">
        <v>23</v>
      </c>
      <c r="E1355" s="2" t="s">
        <v>13</v>
      </c>
      <c r="F1355" s="3" t="s">
        <v>91</v>
      </c>
      <c r="G1355" s="2" t="s">
        <v>17</v>
      </c>
      <c r="J1355" s="62"/>
      <c r="K1355" s="63"/>
      <c r="L1355" s="63"/>
      <c r="M1355" s="63"/>
      <c r="N1355" s="63"/>
    </row>
    <row r="1356" spans="1:14" x14ac:dyDescent="0.25">
      <c r="A1356" s="2">
        <v>681</v>
      </c>
      <c r="B1356" s="2" t="s">
        <v>6</v>
      </c>
      <c r="C1356" s="2">
        <v>113398.218215</v>
      </c>
      <c r="D1356" s="2" t="s">
        <v>16</v>
      </c>
      <c r="E1356" s="2" t="s">
        <v>8</v>
      </c>
      <c r="F1356" s="3" t="s">
        <v>91</v>
      </c>
      <c r="G1356" s="2" t="s">
        <v>17</v>
      </c>
      <c r="J1356" s="62"/>
      <c r="K1356" s="63"/>
      <c r="L1356" s="63"/>
      <c r="M1356" s="63"/>
      <c r="N1356" s="63"/>
    </row>
    <row r="1357" spans="1:14" x14ac:dyDescent="0.25">
      <c r="A1357" s="2">
        <v>1299</v>
      </c>
      <c r="B1357" s="2" t="s">
        <v>6</v>
      </c>
      <c r="C1357" s="2">
        <v>113571.112987</v>
      </c>
      <c r="D1357" s="2" t="s">
        <v>20</v>
      </c>
      <c r="E1357" s="2" t="s">
        <v>13</v>
      </c>
      <c r="F1357" s="3" t="s">
        <v>92</v>
      </c>
      <c r="G1357" s="2" t="s">
        <v>19</v>
      </c>
      <c r="J1357" s="62"/>
      <c r="K1357" s="63"/>
      <c r="L1357" s="63"/>
      <c r="M1357" s="63"/>
      <c r="N1357" s="63"/>
    </row>
    <row r="1358" spans="1:14" x14ac:dyDescent="0.25">
      <c r="A1358" s="2">
        <v>1457</v>
      </c>
      <c r="B1358" s="2" t="s">
        <v>6</v>
      </c>
      <c r="C1358" s="2">
        <v>113806.476771</v>
      </c>
      <c r="D1358" s="2" t="s">
        <v>7</v>
      </c>
      <c r="E1358" s="2" t="s">
        <v>13</v>
      </c>
      <c r="F1358" s="3" t="s">
        <v>91</v>
      </c>
      <c r="G1358" s="2" t="s">
        <v>17</v>
      </c>
      <c r="J1358" s="62"/>
      <c r="K1358" s="63"/>
      <c r="L1358" s="63"/>
      <c r="M1358" s="63"/>
      <c r="N1358" s="63"/>
    </row>
    <row r="1359" spans="1:14" x14ac:dyDescent="0.25">
      <c r="A1359" s="2">
        <v>1564</v>
      </c>
      <c r="B1359" s="2" t="s">
        <v>6</v>
      </c>
      <c r="C1359" s="2">
        <v>114474.67146300001</v>
      </c>
      <c r="D1359" s="2" t="s">
        <v>16</v>
      </c>
      <c r="E1359" s="2" t="s">
        <v>13</v>
      </c>
      <c r="F1359" s="3" t="s">
        <v>91</v>
      </c>
      <c r="G1359" s="2" t="s">
        <v>17</v>
      </c>
      <c r="J1359" s="62"/>
      <c r="K1359" s="63"/>
      <c r="L1359" s="63"/>
      <c r="M1359" s="63"/>
      <c r="N1359" s="63"/>
    </row>
    <row r="1360" spans="1:14" x14ac:dyDescent="0.25">
      <c r="A1360" s="2">
        <v>685</v>
      </c>
      <c r="B1360" s="2" t="s">
        <v>6</v>
      </c>
      <c r="C1360" s="2">
        <v>115164.990573</v>
      </c>
      <c r="D1360" s="2" t="s">
        <v>16</v>
      </c>
      <c r="E1360" s="2" t="s">
        <v>15</v>
      </c>
      <c r="F1360" s="3" t="s">
        <v>91</v>
      </c>
      <c r="G1360" s="2" t="s">
        <v>17</v>
      </c>
      <c r="J1360" s="62"/>
      <c r="K1360" s="63"/>
      <c r="L1360" s="63"/>
      <c r="M1360" s="63"/>
      <c r="N1360" s="63"/>
    </row>
    <row r="1361" spans="1:14" x14ac:dyDescent="0.25">
      <c r="A1361" s="2">
        <v>172</v>
      </c>
      <c r="B1361" s="2" t="s">
        <v>6</v>
      </c>
      <c r="C1361" s="2">
        <v>115559.90784699999</v>
      </c>
      <c r="D1361" s="2" t="s">
        <v>23</v>
      </c>
      <c r="E1361" s="2" t="s">
        <v>13</v>
      </c>
      <c r="F1361" s="3" t="s">
        <v>91</v>
      </c>
      <c r="G1361" s="2" t="s">
        <v>17</v>
      </c>
      <c r="J1361" s="62"/>
      <c r="K1361" s="63"/>
      <c r="L1361" s="63"/>
      <c r="M1361" s="63"/>
      <c r="N1361" s="63"/>
    </row>
    <row r="1362" spans="1:14" x14ac:dyDescent="0.25">
      <c r="A1362" s="2">
        <v>251</v>
      </c>
      <c r="B1362" s="2" t="s">
        <v>6</v>
      </c>
      <c r="C1362" s="2">
        <v>116204.9675</v>
      </c>
      <c r="D1362" s="2" t="s">
        <v>7</v>
      </c>
      <c r="E1362" s="2" t="s">
        <v>13</v>
      </c>
      <c r="F1362" s="3" t="s">
        <v>91</v>
      </c>
      <c r="G1362" s="2" t="s">
        <v>17</v>
      </c>
      <c r="J1362" s="62"/>
      <c r="K1362" s="63"/>
      <c r="L1362" s="63"/>
      <c r="M1362" s="63"/>
      <c r="N1362" s="63"/>
    </row>
    <row r="1363" spans="1:14" x14ac:dyDescent="0.25">
      <c r="A1363" s="2">
        <v>563</v>
      </c>
      <c r="B1363" s="2" t="s">
        <v>6</v>
      </c>
      <c r="C1363" s="2">
        <v>116696.180357</v>
      </c>
      <c r="D1363" s="2" t="s">
        <v>16</v>
      </c>
      <c r="E1363" s="2" t="s">
        <v>13</v>
      </c>
      <c r="F1363" s="3" t="s">
        <v>91</v>
      </c>
      <c r="G1363" s="2" t="s">
        <v>17</v>
      </c>
      <c r="J1363" s="62"/>
      <c r="K1363" s="63"/>
      <c r="L1363" s="63"/>
      <c r="M1363" s="63"/>
      <c r="N1363" s="63"/>
    </row>
    <row r="1364" spans="1:14" x14ac:dyDescent="0.25">
      <c r="A1364" s="2">
        <v>1105</v>
      </c>
      <c r="B1364" s="2" t="s">
        <v>6</v>
      </c>
      <c r="C1364" s="2">
        <v>116804.485732</v>
      </c>
      <c r="D1364" s="2" t="s">
        <v>18</v>
      </c>
      <c r="E1364" s="2" t="s">
        <v>13</v>
      </c>
      <c r="F1364" s="3" t="s">
        <v>92</v>
      </c>
      <c r="G1364" s="2" t="s">
        <v>19</v>
      </c>
      <c r="J1364" s="62"/>
      <c r="K1364" s="63"/>
      <c r="L1364" s="63"/>
      <c r="M1364" s="63"/>
      <c r="N1364" s="63"/>
    </row>
    <row r="1365" spans="1:14" x14ac:dyDescent="0.25">
      <c r="A1365" s="2">
        <v>1053</v>
      </c>
      <c r="B1365" s="2" t="s">
        <v>6</v>
      </c>
      <c r="C1365" s="2">
        <v>117115.895806</v>
      </c>
      <c r="D1365" s="2" t="s">
        <v>20</v>
      </c>
      <c r="E1365" s="2" t="s">
        <v>13</v>
      </c>
      <c r="F1365" s="3" t="s">
        <v>92</v>
      </c>
      <c r="G1365" s="2" t="s">
        <v>19</v>
      </c>
      <c r="J1365" s="62"/>
      <c r="K1365" s="63"/>
      <c r="L1365" s="63"/>
      <c r="M1365" s="63"/>
      <c r="N1365" s="63"/>
    </row>
    <row r="1366" spans="1:14" x14ac:dyDescent="0.25">
      <c r="A1366" s="2">
        <v>1667</v>
      </c>
      <c r="B1366" s="2" t="s">
        <v>6</v>
      </c>
      <c r="C1366" s="2">
        <v>117839.294948</v>
      </c>
      <c r="D1366" s="2" t="s">
        <v>7</v>
      </c>
      <c r="E1366" s="2" t="s">
        <v>13</v>
      </c>
      <c r="F1366" s="3" t="s">
        <v>91</v>
      </c>
      <c r="G1366" s="2" t="s">
        <v>17</v>
      </c>
      <c r="J1366" s="62"/>
      <c r="K1366" s="63"/>
      <c r="L1366" s="63"/>
      <c r="M1366" s="63"/>
      <c r="N1366" s="63"/>
    </row>
    <row r="1367" spans="1:14" x14ac:dyDescent="0.25">
      <c r="A1367" s="2">
        <v>1532</v>
      </c>
      <c r="B1367" s="2" t="s">
        <v>6</v>
      </c>
      <c r="C1367" s="2">
        <v>118092.930872</v>
      </c>
      <c r="D1367" s="2" t="s">
        <v>16</v>
      </c>
      <c r="E1367" s="2" t="s">
        <v>13</v>
      </c>
      <c r="F1367" s="3" t="s">
        <v>91</v>
      </c>
      <c r="G1367" s="2" t="s">
        <v>17</v>
      </c>
      <c r="J1367" s="62"/>
      <c r="K1367" s="63"/>
      <c r="L1367" s="63"/>
      <c r="M1367" s="63"/>
      <c r="N1367" s="63"/>
    </row>
    <row r="1368" spans="1:14" x14ac:dyDescent="0.25">
      <c r="A1368" s="2">
        <v>83</v>
      </c>
      <c r="B1368" s="2" t="s">
        <v>6</v>
      </c>
      <c r="C1368" s="2">
        <v>118404.020034</v>
      </c>
      <c r="D1368" s="2" t="s">
        <v>11</v>
      </c>
      <c r="E1368" s="2" t="s">
        <v>71</v>
      </c>
      <c r="F1368" s="3" t="s">
        <v>90</v>
      </c>
      <c r="G1368" s="2" t="s">
        <v>9</v>
      </c>
      <c r="J1368" s="62"/>
      <c r="K1368" s="63"/>
      <c r="L1368" s="63"/>
      <c r="M1368" s="63"/>
      <c r="N1368" s="63"/>
    </row>
    <row r="1369" spans="1:14" x14ac:dyDescent="0.25">
      <c r="A1369" s="2">
        <v>0</v>
      </c>
      <c r="B1369" s="2" t="s">
        <v>6</v>
      </c>
      <c r="C1369" s="2">
        <v>118450.25552000001</v>
      </c>
      <c r="D1369" s="2" t="s">
        <v>7</v>
      </c>
      <c r="E1369" s="2" t="s">
        <v>15</v>
      </c>
      <c r="F1369" s="3" t="s">
        <v>91</v>
      </c>
      <c r="G1369" s="2" t="s">
        <v>17</v>
      </c>
      <c r="J1369" s="62"/>
      <c r="K1369" s="63"/>
      <c r="L1369" s="63"/>
      <c r="M1369" s="63"/>
      <c r="N1369" s="63"/>
    </row>
    <row r="1370" spans="1:14" x14ac:dyDescent="0.25">
      <c r="A1370" s="2">
        <v>1557</v>
      </c>
      <c r="B1370" s="2" t="s">
        <v>6</v>
      </c>
      <c r="C1370" s="2">
        <v>119128.73495899999</v>
      </c>
      <c r="D1370" s="2" t="s">
        <v>16</v>
      </c>
      <c r="E1370" s="2" t="s">
        <v>12</v>
      </c>
      <c r="F1370" s="3" t="s">
        <v>91</v>
      </c>
      <c r="G1370" s="2" t="s">
        <v>17</v>
      </c>
      <c r="J1370" s="62"/>
      <c r="K1370" s="63"/>
      <c r="L1370" s="63"/>
      <c r="M1370" s="63"/>
      <c r="N1370" s="63"/>
    </row>
    <row r="1371" spans="1:14" x14ac:dyDescent="0.25">
      <c r="A1371" s="2">
        <v>1705</v>
      </c>
      <c r="B1371" s="2" t="s">
        <v>6</v>
      </c>
      <c r="C1371" s="2">
        <v>119169.55788399999</v>
      </c>
      <c r="D1371" s="2" t="s">
        <v>20</v>
      </c>
      <c r="E1371" s="2" t="s">
        <v>13</v>
      </c>
      <c r="F1371" s="3" t="s">
        <v>92</v>
      </c>
      <c r="G1371" s="2" t="s">
        <v>19</v>
      </c>
      <c r="J1371" s="62"/>
      <c r="K1371" s="63"/>
      <c r="L1371" s="63"/>
      <c r="M1371" s="63"/>
      <c r="N1371" s="63"/>
    </row>
    <row r="1372" spans="1:14" x14ac:dyDescent="0.25">
      <c r="A1372" s="2">
        <v>1377</v>
      </c>
      <c r="B1372" s="2" t="s">
        <v>6</v>
      </c>
      <c r="C1372" s="2">
        <v>119295.909292</v>
      </c>
      <c r="D1372" s="2" t="s">
        <v>7</v>
      </c>
      <c r="E1372" s="2" t="s">
        <v>13</v>
      </c>
      <c r="F1372" s="3" t="s">
        <v>91</v>
      </c>
      <c r="G1372" s="2" t="s">
        <v>17</v>
      </c>
      <c r="J1372" s="62"/>
      <c r="K1372" s="63"/>
      <c r="L1372" s="63"/>
      <c r="M1372" s="63"/>
      <c r="N1372" s="63"/>
    </row>
    <row r="1373" spans="1:14" x14ac:dyDescent="0.25">
      <c r="A1373" s="2">
        <v>466</v>
      </c>
      <c r="B1373" s="2" t="s">
        <v>6</v>
      </c>
      <c r="C1373" s="2">
        <v>119644.177456</v>
      </c>
      <c r="D1373" s="2" t="s">
        <v>20</v>
      </c>
      <c r="E1373" s="2" t="s">
        <v>13</v>
      </c>
      <c r="F1373" s="3" t="s">
        <v>92</v>
      </c>
      <c r="G1373" s="2" t="s">
        <v>19</v>
      </c>
      <c r="J1373" s="62"/>
      <c r="K1373" s="63"/>
      <c r="L1373" s="63"/>
      <c r="M1373" s="63"/>
      <c r="N1373" s="63"/>
    </row>
    <row r="1374" spans="1:14" x14ac:dyDescent="0.25">
      <c r="A1374" s="2">
        <v>633</v>
      </c>
      <c r="B1374" s="2" t="s">
        <v>6</v>
      </c>
      <c r="C1374" s="2">
        <v>119720.270453</v>
      </c>
      <c r="D1374" s="2" t="s">
        <v>16</v>
      </c>
      <c r="E1374" s="2" t="s">
        <v>13</v>
      </c>
      <c r="F1374" s="3" t="s">
        <v>91</v>
      </c>
      <c r="G1374" s="2" t="s">
        <v>17</v>
      </c>
      <c r="J1374" s="62"/>
      <c r="K1374" s="63"/>
      <c r="L1374" s="63"/>
      <c r="M1374" s="63"/>
      <c r="N1374" s="63"/>
    </row>
    <row r="1375" spans="1:14" x14ac:dyDescent="0.25">
      <c r="A1375" s="2">
        <v>695</v>
      </c>
      <c r="B1375" s="2" t="s">
        <v>6</v>
      </c>
      <c r="C1375" s="2">
        <v>119921.33353</v>
      </c>
      <c r="D1375" s="2" t="s">
        <v>23</v>
      </c>
      <c r="E1375" s="2" t="s">
        <v>15</v>
      </c>
      <c r="F1375" s="3" t="s">
        <v>91</v>
      </c>
      <c r="G1375" s="2" t="s">
        <v>17</v>
      </c>
      <c r="J1375" s="62"/>
      <c r="K1375" s="63"/>
      <c r="L1375" s="63"/>
      <c r="M1375" s="63"/>
      <c r="N1375" s="63"/>
    </row>
    <row r="1376" spans="1:14" x14ac:dyDescent="0.25">
      <c r="A1376" s="2">
        <v>661</v>
      </c>
      <c r="B1376" s="2" t="s">
        <v>6</v>
      </c>
      <c r="C1376" s="2">
        <v>120177.189851</v>
      </c>
      <c r="D1376" s="2" t="s">
        <v>23</v>
      </c>
      <c r="E1376" s="2" t="s">
        <v>15</v>
      </c>
      <c r="F1376" s="3" t="s">
        <v>91</v>
      </c>
      <c r="G1376" s="2" t="s">
        <v>17</v>
      </c>
      <c r="J1376" s="62"/>
      <c r="K1376" s="63"/>
      <c r="L1376" s="63"/>
      <c r="M1376" s="63"/>
      <c r="N1376" s="63"/>
    </row>
    <row r="1377" spans="1:14" x14ac:dyDescent="0.25">
      <c r="A1377" s="2">
        <v>268</v>
      </c>
      <c r="B1377" s="2" t="s">
        <v>6</v>
      </c>
      <c r="C1377" s="2">
        <v>120240.192606</v>
      </c>
      <c r="D1377" s="2" t="s">
        <v>7</v>
      </c>
      <c r="E1377" s="2" t="s">
        <v>13</v>
      </c>
      <c r="F1377" s="3" t="s">
        <v>91</v>
      </c>
      <c r="G1377" s="2" t="s">
        <v>17</v>
      </c>
      <c r="J1377" s="62"/>
      <c r="K1377" s="63"/>
      <c r="L1377" s="63"/>
      <c r="M1377" s="63"/>
      <c r="N1377" s="63"/>
    </row>
    <row r="1378" spans="1:14" x14ac:dyDescent="0.25">
      <c r="A1378" s="2">
        <v>27</v>
      </c>
      <c r="B1378" s="2" t="s">
        <v>6</v>
      </c>
      <c r="C1378" s="2">
        <v>120352.381288</v>
      </c>
      <c r="D1378" s="2" t="s">
        <v>7</v>
      </c>
      <c r="E1378" s="2" t="s">
        <v>12</v>
      </c>
      <c r="F1378" s="3" t="s">
        <v>90</v>
      </c>
      <c r="G1378" s="2" t="s">
        <v>9</v>
      </c>
      <c r="J1378" s="62"/>
      <c r="K1378" s="63"/>
      <c r="L1378" s="63"/>
      <c r="M1378" s="63"/>
      <c r="N1378" s="63"/>
    </row>
    <row r="1379" spans="1:14" x14ac:dyDescent="0.25">
      <c r="A1379" s="2">
        <v>1049</v>
      </c>
      <c r="B1379" s="2" t="s">
        <v>6</v>
      </c>
      <c r="C1379" s="2">
        <v>120557.231325</v>
      </c>
      <c r="D1379" s="2" t="s">
        <v>20</v>
      </c>
      <c r="E1379" s="2" t="s">
        <v>13</v>
      </c>
      <c r="F1379" s="3" t="s">
        <v>92</v>
      </c>
      <c r="G1379" s="2" t="s">
        <v>19</v>
      </c>
      <c r="J1379" s="62"/>
      <c r="K1379" s="63"/>
      <c r="L1379" s="63"/>
      <c r="M1379" s="63"/>
      <c r="N1379" s="63"/>
    </row>
    <row r="1380" spans="1:14" x14ac:dyDescent="0.25">
      <c r="A1380" s="2">
        <v>506</v>
      </c>
      <c r="B1380" s="2" t="s">
        <v>6</v>
      </c>
      <c r="C1380" s="2">
        <v>120963.260136</v>
      </c>
      <c r="D1380" s="2" t="s">
        <v>7</v>
      </c>
      <c r="E1380" s="2" t="s">
        <v>13</v>
      </c>
      <c r="F1380" s="3" t="s">
        <v>91</v>
      </c>
      <c r="G1380" s="2" t="s">
        <v>17</v>
      </c>
      <c r="J1380" s="62"/>
      <c r="K1380" s="63"/>
      <c r="L1380" s="63"/>
      <c r="M1380" s="63"/>
      <c r="N1380" s="63"/>
    </row>
    <row r="1381" spans="1:14" x14ac:dyDescent="0.25">
      <c r="A1381" s="2">
        <v>1407</v>
      </c>
      <c r="B1381" s="2" t="s">
        <v>6</v>
      </c>
      <c r="C1381" s="2">
        <v>121021.187618</v>
      </c>
      <c r="D1381" s="2" t="s">
        <v>7</v>
      </c>
      <c r="E1381" s="2" t="s">
        <v>13</v>
      </c>
      <c r="F1381" s="3" t="s">
        <v>91</v>
      </c>
      <c r="G1381" s="2" t="s">
        <v>17</v>
      </c>
      <c r="J1381" s="62"/>
      <c r="K1381" s="63"/>
      <c r="L1381" s="63"/>
      <c r="M1381" s="63"/>
      <c r="N1381" s="63"/>
    </row>
    <row r="1382" spans="1:14" x14ac:dyDescent="0.25">
      <c r="A1382" s="2">
        <v>1366</v>
      </c>
      <c r="B1382" s="2" t="s">
        <v>6</v>
      </c>
      <c r="C1382" s="2">
        <v>121165.813671</v>
      </c>
      <c r="D1382" s="2" t="s">
        <v>7</v>
      </c>
      <c r="E1382" s="2" t="s">
        <v>13</v>
      </c>
      <c r="F1382" s="3" t="s">
        <v>91</v>
      </c>
      <c r="G1382" s="2" t="s">
        <v>17</v>
      </c>
      <c r="J1382" s="62"/>
      <c r="K1382" s="63"/>
      <c r="L1382" s="63"/>
      <c r="M1382" s="63"/>
      <c r="N1382" s="63"/>
    </row>
    <row r="1383" spans="1:14" x14ac:dyDescent="0.25">
      <c r="A1383" s="2">
        <v>658</v>
      </c>
      <c r="B1383" s="2" t="s">
        <v>6</v>
      </c>
      <c r="C1383" s="2">
        <v>121344.224634</v>
      </c>
      <c r="D1383" s="2" t="s">
        <v>23</v>
      </c>
      <c r="E1383" s="2" t="s">
        <v>12</v>
      </c>
      <c r="F1383" s="3" t="s">
        <v>91</v>
      </c>
      <c r="G1383" s="2" t="s">
        <v>17</v>
      </c>
      <c r="J1383" s="62"/>
      <c r="K1383" s="63"/>
      <c r="L1383" s="63"/>
      <c r="M1383" s="63"/>
      <c r="N1383" s="63"/>
    </row>
    <row r="1384" spans="1:14" x14ac:dyDescent="0.25">
      <c r="A1384" s="2">
        <v>1646</v>
      </c>
      <c r="B1384" s="2" t="s">
        <v>6</v>
      </c>
      <c r="C1384" s="2">
        <v>122592.842462</v>
      </c>
      <c r="D1384" s="2" t="s">
        <v>7</v>
      </c>
      <c r="E1384" s="2" t="s">
        <v>13</v>
      </c>
      <c r="F1384" s="3" t="s">
        <v>91</v>
      </c>
      <c r="G1384" s="2" t="s">
        <v>17</v>
      </c>
      <c r="J1384" s="62"/>
      <c r="K1384" s="63"/>
      <c r="L1384" s="63"/>
      <c r="M1384" s="63"/>
      <c r="N1384" s="63"/>
    </row>
    <row r="1385" spans="1:14" x14ac:dyDescent="0.25">
      <c r="A1385" s="2">
        <v>1039</v>
      </c>
      <c r="B1385" s="2" t="s">
        <v>6</v>
      </c>
      <c r="C1385" s="2">
        <v>122612.53043300001</v>
      </c>
      <c r="D1385" s="2" t="s">
        <v>20</v>
      </c>
      <c r="E1385" s="2" t="s">
        <v>13</v>
      </c>
      <c r="F1385" s="3" t="s">
        <v>92</v>
      </c>
      <c r="G1385" s="2" t="s">
        <v>19</v>
      </c>
      <c r="J1385" s="62"/>
      <c r="K1385" s="63"/>
      <c r="L1385" s="63"/>
      <c r="M1385" s="63"/>
      <c r="N1385" s="63"/>
    </row>
    <row r="1386" spans="1:14" x14ac:dyDescent="0.25">
      <c r="A1386" s="2">
        <v>1444</v>
      </c>
      <c r="B1386" s="2" t="s">
        <v>6</v>
      </c>
      <c r="C1386" s="2">
        <v>123018.966216</v>
      </c>
      <c r="D1386" s="2" t="s">
        <v>7</v>
      </c>
      <c r="E1386" s="2" t="s">
        <v>13</v>
      </c>
      <c r="F1386" s="3" t="s">
        <v>91</v>
      </c>
      <c r="G1386" s="2" t="s">
        <v>17</v>
      </c>
      <c r="J1386" s="62"/>
      <c r="K1386" s="63"/>
      <c r="L1386" s="63"/>
      <c r="M1386" s="63"/>
      <c r="N1386" s="63"/>
    </row>
    <row r="1387" spans="1:14" x14ac:dyDescent="0.25">
      <c r="A1387" s="2">
        <v>121</v>
      </c>
      <c r="B1387" s="2" t="s">
        <v>6</v>
      </c>
      <c r="C1387" s="2">
        <v>126149.475494</v>
      </c>
      <c r="D1387" s="2" t="s">
        <v>23</v>
      </c>
      <c r="E1387" s="2" t="s">
        <v>13</v>
      </c>
      <c r="F1387" s="3" t="s">
        <v>91</v>
      </c>
      <c r="G1387" s="2" t="s">
        <v>17</v>
      </c>
      <c r="J1387" s="62"/>
      <c r="K1387" s="63"/>
      <c r="L1387" s="63"/>
      <c r="M1387" s="63"/>
      <c r="N1387" s="63"/>
    </row>
    <row r="1388" spans="1:14" x14ac:dyDescent="0.25">
      <c r="A1388" s="2">
        <v>588</v>
      </c>
      <c r="B1388" s="2" t="s">
        <v>6</v>
      </c>
      <c r="C1388" s="2">
        <v>126709.17522600001</v>
      </c>
      <c r="D1388" s="2" t="s">
        <v>16</v>
      </c>
      <c r="E1388" s="2" t="s">
        <v>13</v>
      </c>
      <c r="F1388" s="3" t="s">
        <v>91</v>
      </c>
      <c r="G1388" s="2" t="s">
        <v>17</v>
      </c>
      <c r="J1388" s="62"/>
      <c r="K1388" s="63"/>
      <c r="L1388" s="63"/>
      <c r="M1388" s="63"/>
      <c r="N1388" s="63"/>
    </row>
    <row r="1389" spans="1:14" x14ac:dyDescent="0.25">
      <c r="A1389" s="2">
        <v>1104</v>
      </c>
      <c r="B1389" s="2" t="s">
        <v>6</v>
      </c>
      <c r="C1389" s="2">
        <v>127137.54331199999</v>
      </c>
      <c r="D1389" s="2" t="s">
        <v>18</v>
      </c>
      <c r="E1389" s="2" t="s">
        <v>13</v>
      </c>
      <c r="F1389" s="3" t="s">
        <v>92</v>
      </c>
      <c r="G1389" s="2" t="s">
        <v>19</v>
      </c>
      <c r="J1389" s="62"/>
      <c r="K1389" s="63"/>
      <c r="L1389" s="63"/>
      <c r="M1389" s="63"/>
      <c r="N1389" s="63"/>
    </row>
    <row r="1390" spans="1:14" x14ac:dyDescent="0.25">
      <c r="A1390" s="2">
        <v>1250</v>
      </c>
      <c r="B1390" s="2" t="s">
        <v>6</v>
      </c>
      <c r="C1390" s="2">
        <v>127735.506714</v>
      </c>
      <c r="D1390" s="2" t="s">
        <v>7</v>
      </c>
      <c r="E1390" s="2" t="s">
        <v>12</v>
      </c>
      <c r="F1390" s="3" t="s">
        <v>91</v>
      </c>
      <c r="G1390" s="2" t="s">
        <v>17</v>
      </c>
      <c r="J1390" s="62"/>
      <c r="K1390" s="63"/>
      <c r="L1390" s="63"/>
      <c r="M1390" s="63"/>
      <c r="N1390" s="63"/>
    </row>
    <row r="1391" spans="1:14" x14ac:dyDescent="0.25">
      <c r="A1391" s="2">
        <v>1538</v>
      </c>
      <c r="B1391" s="2" t="s">
        <v>6</v>
      </c>
      <c r="C1391" s="2">
        <v>128992.53792800001</v>
      </c>
      <c r="D1391" s="2" t="s">
        <v>23</v>
      </c>
      <c r="E1391" s="2" t="s">
        <v>13</v>
      </c>
      <c r="F1391" s="3" t="s">
        <v>91</v>
      </c>
      <c r="G1391" s="2" t="s">
        <v>17</v>
      </c>
      <c r="J1391" s="62"/>
      <c r="K1391" s="63"/>
      <c r="L1391" s="63"/>
      <c r="M1391" s="63"/>
      <c r="N1391" s="63"/>
    </row>
    <row r="1392" spans="1:14" x14ac:dyDescent="0.25">
      <c r="A1392" s="2">
        <v>1414</v>
      </c>
      <c r="B1392" s="2" t="s">
        <v>6</v>
      </c>
      <c r="C1392" s="2">
        <v>129226.16397199999</v>
      </c>
      <c r="D1392" s="2" t="s">
        <v>7</v>
      </c>
      <c r="E1392" s="2" t="s">
        <v>13</v>
      </c>
      <c r="F1392" s="3" t="s">
        <v>91</v>
      </c>
      <c r="G1392" s="2" t="s">
        <v>17</v>
      </c>
      <c r="J1392" s="62"/>
      <c r="K1392" s="63"/>
      <c r="L1392" s="63"/>
      <c r="M1392" s="63"/>
      <c r="N1392" s="63"/>
    </row>
    <row r="1393" spans="1:14" x14ac:dyDescent="0.25">
      <c r="A1393" s="2">
        <v>1611</v>
      </c>
      <c r="B1393" s="2" t="s">
        <v>6</v>
      </c>
      <c r="C1393" s="2">
        <v>129571.18098</v>
      </c>
      <c r="D1393" s="2" t="s">
        <v>7</v>
      </c>
      <c r="E1393" s="2" t="s">
        <v>13</v>
      </c>
      <c r="F1393" s="3" t="s">
        <v>91</v>
      </c>
      <c r="G1393" s="2" t="s">
        <v>17</v>
      </c>
      <c r="J1393" s="62"/>
      <c r="K1393" s="63"/>
      <c r="L1393" s="63"/>
      <c r="M1393" s="63"/>
      <c r="N1393" s="63"/>
    </row>
    <row r="1394" spans="1:14" x14ac:dyDescent="0.25">
      <c r="A1394" s="2">
        <v>305</v>
      </c>
      <c r="B1394" s="2" t="s">
        <v>6</v>
      </c>
      <c r="C1394" s="2">
        <v>129616.774706</v>
      </c>
      <c r="D1394" s="2" t="s">
        <v>7</v>
      </c>
      <c r="E1394" s="2" t="s">
        <v>13</v>
      </c>
      <c r="F1394" s="3" t="s">
        <v>91</v>
      </c>
      <c r="G1394" s="2" t="s">
        <v>17</v>
      </c>
      <c r="J1394" s="62"/>
      <c r="K1394" s="63"/>
      <c r="L1394" s="63"/>
      <c r="M1394" s="63"/>
      <c r="N1394" s="63"/>
    </row>
    <row r="1395" spans="1:14" x14ac:dyDescent="0.25">
      <c r="A1395" s="2">
        <v>591</v>
      </c>
      <c r="B1395" s="2" t="s">
        <v>6</v>
      </c>
      <c r="C1395" s="2">
        <v>130197.683705</v>
      </c>
      <c r="D1395" s="2" t="s">
        <v>16</v>
      </c>
      <c r="E1395" s="2" t="s">
        <v>13</v>
      </c>
      <c r="F1395" s="3" t="s">
        <v>91</v>
      </c>
      <c r="G1395" s="2" t="s">
        <v>17</v>
      </c>
      <c r="J1395" s="62"/>
      <c r="K1395" s="63"/>
      <c r="L1395" s="63"/>
      <c r="M1395" s="63"/>
      <c r="N1395" s="63"/>
    </row>
    <row r="1396" spans="1:14" x14ac:dyDescent="0.25">
      <c r="A1396" s="2">
        <v>59</v>
      </c>
      <c r="B1396" s="2" t="s">
        <v>6</v>
      </c>
      <c r="C1396" s="2">
        <v>130859.735227</v>
      </c>
      <c r="D1396" s="2" t="s">
        <v>7</v>
      </c>
      <c r="E1396" s="2" t="s">
        <v>13</v>
      </c>
      <c r="F1396" s="3" t="s">
        <v>91</v>
      </c>
      <c r="G1396" s="2" t="s">
        <v>17</v>
      </c>
      <c r="J1396" s="62"/>
      <c r="K1396" s="63"/>
      <c r="L1396" s="63"/>
      <c r="M1396" s="63"/>
      <c r="N1396" s="63"/>
    </row>
    <row r="1397" spans="1:14" x14ac:dyDescent="0.25">
      <c r="A1397" s="2">
        <v>671</v>
      </c>
      <c r="B1397" s="2" t="s">
        <v>6</v>
      </c>
      <c r="C1397" s="2">
        <v>131191.81319399999</v>
      </c>
      <c r="D1397" s="2" t="s">
        <v>16</v>
      </c>
      <c r="E1397" s="2" t="s">
        <v>13</v>
      </c>
      <c r="F1397" s="3" t="s">
        <v>91</v>
      </c>
      <c r="G1397" s="2" t="s">
        <v>17</v>
      </c>
      <c r="J1397" s="62"/>
      <c r="K1397" s="63"/>
      <c r="L1397" s="63"/>
      <c r="M1397" s="63"/>
      <c r="N1397" s="63"/>
    </row>
    <row r="1398" spans="1:14" x14ac:dyDescent="0.25">
      <c r="A1398" s="2">
        <v>579</v>
      </c>
      <c r="B1398" s="2" t="s">
        <v>6</v>
      </c>
      <c r="C1398" s="2">
        <v>131927.56401100001</v>
      </c>
      <c r="D1398" s="2" t="s">
        <v>16</v>
      </c>
      <c r="E1398" s="2" t="s">
        <v>13</v>
      </c>
      <c r="F1398" s="3" t="s">
        <v>91</v>
      </c>
      <c r="G1398" s="2" t="s">
        <v>17</v>
      </c>
      <c r="J1398" s="62"/>
      <c r="K1398" s="63"/>
      <c r="L1398" s="63"/>
      <c r="M1398" s="63"/>
      <c r="N1398" s="63"/>
    </row>
    <row r="1399" spans="1:14" x14ac:dyDescent="0.25">
      <c r="A1399" s="2">
        <v>1693</v>
      </c>
      <c r="B1399" s="2" t="s">
        <v>6</v>
      </c>
      <c r="C1399" s="2">
        <v>132074.436545</v>
      </c>
      <c r="D1399" s="2" t="s">
        <v>7</v>
      </c>
      <c r="E1399" s="2" t="s">
        <v>13</v>
      </c>
      <c r="F1399" s="3" t="s">
        <v>91</v>
      </c>
      <c r="G1399" s="2" t="s">
        <v>17</v>
      </c>
      <c r="J1399" s="62"/>
      <c r="K1399" s="63"/>
      <c r="L1399" s="63"/>
      <c r="M1399" s="63"/>
      <c r="N1399" s="63"/>
    </row>
    <row r="1400" spans="1:14" x14ac:dyDescent="0.25">
      <c r="A1400" s="2">
        <v>1634</v>
      </c>
      <c r="B1400" s="2" t="s">
        <v>6</v>
      </c>
      <c r="C1400" s="2">
        <v>132131.26022</v>
      </c>
      <c r="D1400" s="2" t="s">
        <v>7</v>
      </c>
      <c r="E1400" s="2" t="s">
        <v>13</v>
      </c>
      <c r="F1400" s="3" t="s">
        <v>91</v>
      </c>
      <c r="G1400" s="2" t="s">
        <v>17</v>
      </c>
      <c r="J1400" s="62"/>
      <c r="K1400" s="63"/>
      <c r="L1400" s="63"/>
      <c r="M1400" s="63"/>
      <c r="N1400" s="63"/>
    </row>
    <row r="1401" spans="1:14" x14ac:dyDescent="0.25">
      <c r="A1401" s="2">
        <v>718</v>
      </c>
      <c r="B1401" s="2" t="s">
        <v>6</v>
      </c>
      <c r="C1401" s="2">
        <v>134854.84497100001</v>
      </c>
      <c r="D1401" s="2" t="s">
        <v>16</v>
      </c>
      <c r="E1401" s="2" t="s">
        <v>15</v>
      </c>
      <c r="F1401" s="3" t="s">
        <v>91</v>
      </c>
      <c r="G1401" s="2" t="s">
        <v>17</v>
      </c>
      <c r="J1401" s="62"/>
      <c r="K1401" s="63"/>
      <c r="L1401" s="63"/>
      <c r="M1401" s="63"/>
      <c r="N1401" s="63"/>
    </row>
    <row r="1402" spans="1:14" x14ac:dyDescent="0.25">
      <c r="A1402" s="2">
        <v>1218</v>
      </c>
      <c r="B1402" s="2" t="s">
        <v>6</v>
      </c>
      <c r="C1402" s="2">
        <v>135406.35305599999</v>
      </c>
      <c r="D1402" s="2" t="s">
        <v>23</v>
      </c>
      <c r="E1402" s="2" t="s">
        <v>13</v>
      </c>
      <c r="F1402" s="3" t="s">
        <v>91</v>
      </c>
      <c r="G1402" s="2" t="s">
        <v>17</v>
      </c>
      <c r="J1402" s="62"/>
      <c r="K1402" s="63"/>
      <c r="L1402" s="63"/>
      <c r="M1402" s="63"/>
      <c r="N1402" s="63"/>
    </row>
    <row r="1403" spans="1:14" x14ac:dyDescent="0.25">
      <c r="A1403" s="2">
        <v>789</v>
      </c>
      <c r="B1403" s="2" t="s">
        <v>6</v>
      </c>
      <c r="C1403" s="2">
        <v>135697.06292500001</v>
      </c>
      <c r="D1403" s="2" t="s">
        <v>7</v>
      </c>
      <c r="E1403" s="2" t="s">
        <v>13</v>
      </c>
      <c r="F1403" s="3" t="s">
        <v>91</v>
      </c>
      <c r="G1403" s="2" t="s">
        <v>17</v>
      </c>
      <c r="J1403" s="62"/>
      <c r="K1403" s="63"/>
      <c r="L1403" s="63"/>
      <c r="M1403" s="63"/>
      <c r="N1403" s="63"/>
    </row>
    <row r="1404" spans="1:14" x14ac:dyDescent="0.25">
      <c r="A1404" s="2">
        <v>1665</v>
      </c>
      <c r="B1404" s="2" t="s">
        <v>6</v>
      </c>
      <c r="C1404" s="2">
        <v>136175.641168</v>
      </c>
      <c r="D1404" s="2" t="s">
        <v>7</v>
      </c>
      <c r="E1404" s="2" t="s">
        <v>13</v>
      </c>
      <c r="F1404" s="3" t="s">
        <v>91</v>
      </c>
      <c r="G1404" s="2" t="s">
        <v>17</v>
      </c>
      <c r="J1404" s="62"/>
      <c r="K1404" s="63"/>
      <c r="L1404" s="63"/>
      <c r="M1404" s="63"/>
      <c r="N1404" s="63"/>
    </row>
    <row r="1405" spans="1:14" x14ac:dyDescent="0.25">
      <c r="A1405" s="2">
        <v>160</v>
      </c>
      <c r="B1405" s="2" t="s">
        <v>6</v>
      </c>
      <c r="C1405" s="2">
        <v>136761.27103</v>
      </c>
      <c r="D1405" s="2" t="s">
        <v>23</v>
      </c>
      <c r="E1405" s="2" t="s">
        <v>13</v>
      </c>
      <c r="F1405" s="3" t="s">
        <v>91</v>
      </c>
      <c r="G1405" s="2" t="s">
        <v>17</v>
      </c>
      <c r="J1405" s="62"/>
      <c r="K1405" s="63"/>
      <c r="L1405" s="63"/>
      <c r="M1405" s="63"/>
      <c r="N1405" s="63"/>
    </row>
    <row r="1406" spans="1:14" x14ac:dyDescent="0.25">
      <c r="A1406" s="2">
        <v>1654</v>
      </c>
      <c r="B1406" s="2" t="s">
        <v>6</v>
      </c>
      <c r="C1406" s="2">
        <v>136810.30044200001</v>
      </c>
      <c r="D1406" s="2" t="s">
        <v>7</v>
      </c>
      <c r="E1406" s="2" t="s">
        <v>13</v>
      </c>
      <c r="F1406" s="3" t="s">
        <v>91</v>
      </c>
      <c r="G1406" s="2" t="s">
        <v>17</v>
      </c>
      <c r="J1406" s="62"/>
      <c r="K1406" s="63"/>
      <c r="L1406" s="63"/>
      <c r="M1406" s="63"/>
      <c r="N1406" s="63"/>
    </row>
    <row r="1407" spans="1:14" x14ac:dyDescent="0.25">
      <c r="A1407" s="2">
        <v>1203</v>
      </c>
      <c r="B1407" s="2" t="s">
        <v>6</v>
      </c>
      <c r="C1407" s="2">
        <v>136829.966701</v>
      </c>
      <c r="D1407" s="2" t="s">
        <v>23</v>
      </c>
      <c r="E1407" s="2" t="s">
        <v>13</v>
      </c>
      <c r="F1407" s="3" t="s">
        <v>91</v>
      </c>
      <c r="G1407" s="2" t="s">
        <v>17</v>
      </c>
      <c r="J1407" s="62"/>
      <c r="K1407" s="63"/>
      <c r="L1407" s="63"/>
      <c r="M1407" s="63"/>
      <c r="N1407" s="63"/>
    </row>
    <row r="1408" spans="1:14" x14ac:dyDescent="0.25">
      <c r="A1408" s="2">
        <v>1245</v>
      </c>
      <c r="B1408" s="2" t="s">
        <v>6</v>
      </c>
      <c r="C1408" s="2">
        <v>137088.72615999999</v>
      </c>
      <c r="D1408" s="2" t="s">
        <v>23</v>
      </c>
      <c r="E1408" s="2" t="s">
        <v>8</v>
      </c>
      <c r="F1408" s="3" t="s">
        <v>91</v>
      </c>
      <c r="G1408" s="2" t="s">
        <v>17</v>
      </c>
      <c r="J1408" s="62"/>
      <c r="K1408" s="63"/>
      <c r="L1408" s="63"/>
      <c r="M1408" s="63"/>
      <c r="N1408" s="63"/>
    </row>
    <row r="1409" spans="1:14" x14ac:dyDescent="0.25">
      <c r="A1409" s="2">
        <v>798</v>
      </c>
      <c r="B1409" s="2" t="s">
        <v>6</v>
      </c>
      <c r="C1409" s="2">
        <v>137592.48957599999</v>
      </c>
      <c r="D1409" s="2" t="s">
        <v>18</v>
      </c>
      <c r="E1409" s="2" t="s">
        <v>13</v>
      </c>
      <c r="F1409" s="3" t="s">
        <v>92</v>
      </c>
      <c r="G1409" s="2" t="s">
        <v>19</v>
      </c>
      <c r="J1409" s="62"/>
      <c r="K1409" s="63"/>
      <c r="L1409" s="63"/>
      <c r="M1409" s="63"/>
      <c r="N1409" s="63"/>
    </row>
    <row r="1410" spans="1:14" x14ac:dyDescent="0.25">
      <c r="A1410" s="2">
        <v>415</v>
      </c>
      <c r="B1410" s="2" t="s">
        <v>6</v>
      </c>
      <c r="C1410" s="2">
        <v>137633.90461999999</v>
      </c>
      <c r="D1410" s="2" t="s">
        <v>7</v>
      </c>
      <c r="E1410" s="2" t="s">
        <v>13</v>
      </c>
      <c r="F1410" s="3" t="s">
        <v>91</v>
      </c>
      <c r="G1410" s="2" t="s">
        <v>17</v>
      </c>
      <c r="J1410" s="62"/>
      <c r="K1410" s="63"/>
      <c r="L1410" s="63"/>
      <c r="M1410" s="63"/>
      <c r="N1410" s="63"/>
    </row>
    <row r="1411" spans="1:14" x14ac:dyDescent="0.25">
      <c r="A1411" s="2">
        <v>1483</v>
      </c>
      <c r="B1411" s="2" t="s">
        <v>6</v>
      </c>
      <c r="C1411" s="2">
        <v>138786.88295100001</v>
      </c>
      <c r="D1411" s="2" t="s">
        <v>23</v>
      </c>
      <c r="E1411" s="2" t="s">
        <v>13</v>
      </c>
      <c r="F1411" s="3" t="s">
        <v>91</v>
      </c>
      <c r="G1411" s="2" t="s">
        <v>17</v>
      </c>
      <c r="J1411" s="62"/>
      <c r="K1411" s="63"/>
      <c r="L1411" s="63"/>
      <c r="M1411" s="63"/>
      <c r="N1411" s="63"/>
    </row>
    <row r="1412" spans="1:14" x14ac:dyDescent="0.25">
      <c r="A1412" s="2">
        <v>1676</v>
      </c>
      <c r="B1412" s="2" t="s">
        <v>6</v>
      </c>
      <c r="C1412" s="2">
        <v>139004.008982</v>
      </c>
      <c r="D1412" s="2" t="s">
        <v>7</v>
      </c>
      <c r="E1412" s="2" t="s">
        <v>13</v>
      </c>
      <c r="F1412" s="3" t="s">
        <v>91</v>
      </c>
      <c r="G1412" s="2" t="s">
        <v>17</v>
      </c>
      <c r="J1412" s="62"/>
      <c r="K1412" s="63"/>
      <c r="L1412" s="63"/>
      <c r="M1412" s="63"/>
      <c r="N1412" s="63"/>
    </row>
    <row r="1413" spans="1:14" x14ac:dyDescent="0.25">
      <c r="A1413" s="2">
        <v>666</v>
      </c>
      <c r="B1413" s="2" t="s">
        <v>6</v>
      </c>
      <c r="C1413" s="2">
        <v>139079.33483800001</v>
      </c>
      <c r="D1413" s="2" t="s">
        <v>16</v>
      </c>
      <c r="E1413" s="2" t="s">
        <v>15</v>
      </c>
      <c r="F1413" s="3" t="s">
        <v>91</v>
      </c>
      <c r="G1413" s="2" t="s">
        <v>17</v>
      </c>
      <c r="J1413" s="62"/>
      <c r="K1413" s="63"/>
      <c r="L1413" s="63"/>
      <c r="M1413" s="63"/>
      <c r="N1413" s="63"/>
    </row>
    <row r="1414" spans="1:14" x14ac:dyDescent="0.25">
      <c r="A1414" s="2">
        <v>738</v>
      </c>
      <c r="B1414" s="2" t="s">
        <v>6</v>
      </c>
      <c r="C1414" s="2">
        <v>139369.58107399999</v>
      </c>
      <c r="D1414" s="2" t="s">
        <v>7</v>
      </c>
      <c r="E1414" s="2" t="s">
        <v>13</v>
      </c>
      <c r="F1414" s="3" t="s">
        <v>91</v>
      </c>
      <c r="G1414" s="2" t="s">
        <v>17</v>
      </c>
      <c r="J1414" s="62"/>
      <c r="K1414" s="63"/>
      <c r="L1414" s="63"/>
      <c r="M1414" s="63"/>
      <c r="N1414" s="63"/>
    </row>
    <row r="1415" spans="1:14" x14ac:dyDescent="0.25">
      <c r="A1415" s="2">
        <v>747</v>
      </c>
      <c r="B1415" s="2" t="s">
        <v>6</v>
      </c>
      <c r="C1415" s="2">
        <v>140347.23556</v>
      </c>
      <c r="D1415" s="2" t="s">
        <v>7</v>
      </c>
      <c r="E1415" s="2" t="s">
        <v>13</v>
      </c>
      <c r="F1415" s="3" t="s">
        <v>91</v>
      </c>
      <c r="G1415" s="2" t="s">
        <v>17</v>
      </c>
      <c r="J1415" s="62"/>
      <c r="K1415" s="63"/>
      <c r="L1415" s="63"/>
      <c r="M1415" s="63"/>
      <c r="N1415" s="63"/>
    </row>
    <row r="1416" spans="1:14" x14ac:dyDescent="0.25">
      <c r="A1416" s="2">
        <v>43</v>
      </c>
      <c r="B1416" s="2" t="s">
        <v>6</v>
      </c>
      <c r="C1416" s="2">
        <v>141863.96035000001</v>
      </c>
      <c r="D1416" s="2" t="s">
        <v>7</v>
      </c>
      <c r="E1416" s="2" t="s">
        <v>8</v>
      </c>
      <c r="F1416" s="3" t="s">
        <v>90</v>
      </c>
      <c r="G1416" s="2" t="s">
        <v>9</v>
      </c>
      <c r="J1416" s="62"/>
      <c r="K1416" s="63"/>
      <c r="L1416" s="63"/>
      <c r="M1416" s="63"/>
      <c r="N1416" s="63"/>
    </row>
    <row r="1417" spans="1:14" x14ac:dyDescent="0.25">
      <c r="A1417" s="2">
        <v>452</v>
      </c>
      <c r="B1417" s="2" t="s">
        <v>6</v>
      </c>
      <c r="C1417" s="2">
        <v>142325.08201300001</v>
      </c>
      <c r="D1417" s="2" t="s">
        <v>7</v>
      </c>
      <c r="E1417" s="2" t="s">
        <v>8</v>
      </c>
      <c r="F1417" s="3" t="s">
        <v>91</v>
      </c>
      <c r="G1417" s="2" t="s">
        <v>17</v>
      </c>
      <c r="J1417" s="62"/>
      <c r="K1417" s="63"/>
      <c r="L1417" s="63"/>
      <c r="M1417" s="63"/>
      <c r="N1417" s="63"/>
    </row>
    <row r="1418" spans="1:14" x14ac:dyDescent="0.25">
      <c r="A1418" s="2">
        <v>52</v>
      </c>
      <c r="B1418" s="2" t="s">
        <v>6</v>
      </c>
      <c r="C1418" s="2">
        <v>142663.99903199999</v>
      </c>
      <c r="D1418" s="2" t="s">
        <v>7</v>
      </c>
      <c r="E1418" s="2" t="s">
        <v>13</v>
      </c>
      <c r="F1418" s="3" t="s">
        <v>90</v>
      </c>
      <c r="G1418" s="2" t="s">
        <v>9</v>
      </c>
      <c r="J1418" s="62"/>
      <c r="K1418" s="63"/>
      <c r="L1418" s="63"/>
      <c r="M1418" s="63"/>
      <c r="N1418" s="63"/>
    </row>
    <row r="1419" spans="1:14" x14ac:dyDescent="0.25">
      <c r="A1419" s="2">
        <v>1114</v>
      </c>
      <c r="B1419" s="2" t="s">
        <v>6</v>
      </c>
      <c r="C1419" s="2">
        <v>142780.80970300001</v>
      </c>
      <c r="D1419" s="2" t="s">
        <v>20</v>
      </c>
      <c r="E1419" s="2" t="s">
        <v>13</v>
      </c>
      <c r="F1419" s="3" t="s">
        <v>92</v>
      </c>
      <c r="G1419" s="2" t="s">
        <v>19</v>
      </c>
      <c r="J1419" s="62"/>
      <c r="K1419" s="63"/>
      <c r="L1419" s="63"/>
      <c r="M1419" s="63"/>
      <c r="N1419" s="63"/>
    </row>
    <row r="1420" spans="1:14" x14ac:dyDescent="0.25">
      <c r="A1420" s="2">
        <v>562</v>
      </c>
      <c r="B1420" s="2" t="s">
        <v>6</v>
      </c>
      <c r="C1420" s="2">
        <v>142822.326049</v>
      </c>
      <c r="D1420" s="2" t="s">
        <v>23</v>
      </c>
      <c r="E1420" s="2" t="s">
        <v>13</v>
      </c>
      <c r="F1420" s="3" t="s">
        <v>91</v>
      </c>
      <c r="G1420" s="2" t="s">
        <v>17</v>
      </c>
      <c r="J1420" s="62"/>
      <c r="K1420" s="63"/>
      <c r="L1420" s="63"/>
      <c r="M1420" s="63"/>
      <c r="N1420" s="63"/>
    </row>
    <row r="1421" spans="1:14" x14ac:dyDescent="0.25">
      <c r="A1421" s="2">
        <v>62</v>
      </c>
      <c r="B1421" s="2" t="s">
        <v>6</v>
      </c>
      <c r="C1421" s="2">
        <v>143024.40954699999</v>
      </c>
      <c r="D1421" s="2" t="s">
        <v>11</v>
      </c>
      <c r="E1421" s="2" t="s">
        <v>13</v>
      </c>
      <c r="F1421" s="3" t="s">
        <v>90</v>
      </c>
      <c r="G1421" s="2" t="s">
        <v>9</v>
      </c>
      <c r="J1421" s="62"/>
      <c r="K1421" s="63"/>
      <c r="L1421" s="63"/>
      <c r="M1421" s="63"/>
      <c r="N1421" s="63"/>
    </row>
    <row r="1422" spans="1:14" x14ac:dyDescent="0.25">
      <c r="A1422" s="2">
        <v>549</v>
      </c>
      <c r="B1422" s="2" t="s">
        <v>6</v>
      </c>
      <c r="C1422" s="2">
        <v>144682.219908</v>
      </c>
      <c r="D1422" s="2" t="s">
        <v>23</v>
      </c>
      <c r="E1422" s="2" t="s">
        <v>13</v>
      </c>
      <c r="F1422" s="3" t="s">
        <v>91</v>
      </c>
      <c r="G1422" s="2" t="s">
        <v>17</v>
      </c>
      <c r="J1422" s="62"/>
      <c r="K1422" s="63"/>
      <c r="L1422" s="63"/>
      <c r="M1422" s="63"/>
      <c r="N1422" s="63"/>
    </row>
    <row r="1423" spans="1:14" x14ac:dyDescent="0.25">
      <c r="A1423" s="2">
        <v>66</v>
      </c>
      <c r="B1423" s="2" t="s">
        <v>6</v>
      </c>
      <c r="C1423" s="2">
        <v>145156.23912400001</v>
      </c>
      <c r="D1423" s="2" t="s">
        <v>11</v>
      </c>
      <c r="E1423" s="2" t="s">
        <v>13</v>
      </c>
      <c r="F1423" s="3" t="s">
        <v>90</v>
      </c>
      <c r="G1423" s="2" t="s">
        <v>9</v>
      </c>
      <c r="J1423" s="62"/>
      <c r="K1423" s="63"/>
      <c r="L1423" s="63"/>
      <c r="M1423" s="63"/>
      <c r="N1423" s="63"/>
    </row>
    <row r="1424" spans="1:14" x14ac:dyDescent="0.25">
      <c r="A1424" s="2">
        <v>90</v>
      </c>
      <c r="B1424" s="2" t="s">
        <v>6</v>
      </c>
      <c r="C1424" s="2">
        <v>146047.612031</v>
      </c>
      <c r="D1424" s="2" t="s">
        <v>20</v>
      </c>
      <c r="E1424" s="2" t="s">
        <v>13</v>
      </c>
      <c r="F1424" s="3" t="s">
        <v>92</v>
      </c>
      <c r="G1424" s="2" t="s">
        <v>19</v>
      </c>
      <c r="J1424" s="62"/>
      <c r="K1424" s="63"/>
      <c r="L1424" s="63"/>
      <c r="M1424" s="63"/>
      <c r="N1424" s="63"/>
    </row>
    <row r="1425" spans="1:14" x14ac:dyDescent="0.25">
      <c r="A1425" s="2">
        <v>1014</v>
      </c>
      <c r="B1425" s="2" t="s">
        <v>6</v>
      </c>
      <c r="C1425" s="2">
        <v>146978.47232900001</v>
      </c>
      <c r="D1425" s="2" t="s">
        <v>21</v>
      </c>
      <c r="E1425" s="2" t="s">
        <v>13</v>
      </c>
      <c r="F1425" s="3" t="s">
        <v>92</v>
      </c>
      <c r="G1425" s="2" t="s">
        <v>19</v>
      </c>
      <c r="J1425" s="62"/>
      <c r="K1425" s="63"/>
      <c r="L1425" s="63"/>
      <c r="M1425" s="63"/>
      <c r="N1425" s="63"/>
    </row>
    <row r="1426" spans="1:14" x14ac:dyDescent="0.25">
      <c r="A1426" s="2">
        <v>1368</v>
      </c>
      <c r="B1426" s="2" t="s">
        <v>6</v>
      </c>
      <c r="C1426" s="2">
        <v>147166.95409099999</v>
      </c>
      <c r="D1426" s="2" t="s">
        <v>7</v>
      </c>
      <c r="E1426" s="2" t="s">
        <v>13</v>
      </c>
      <c r="F1426" s="3" t="s">
        <v>91</v>
      </c>
      <c r="G1426" s="2" t="s">
        <v>17</v>
      </c>
      <c r="J1426" s="62"/>
      <c r="K1426" s="63"/>
      <c r="L1426" s="63"/>
      <c r="M1426" s="63"/>
      <c r="N1426" s="63"/>
    </row>
    <row r="1427" spans="1:14" x14ac:dyDescent="0.25">
      <c r="A1427" s="2">
        <v>1244</v>
      </c>
      <c r="B1427" s="2" t="s">
        <v>6</v>
      </c>
      <c r="C1427" s="2">
        <v>147342.741583</v>
      </c>
      <c r="D1427" s="2" t="s">
        <v>23</v>
      </c>
      <c r="E1427" s="2" t="s">
        <v>13</v>
      </c>
      <c r="F1427" s="3" t="s">
        <v>91</v>
      </c>
      <c r="G1427" s="2" t="s">
        <v>17</v>
      </c>
      <c r="J1427" s="62"/>
      <c r="K1427" s="63"/>
      <c r="L1427" s="63"/>
      <c r="M1427" s="63"/>
      <c r="N1427" s="63"/>
    </row>
    <row r="1428" spans="1:14" x14ac:dyDescent="0.25">
      <c r="A1428" s="2">
        <v>1618</v>
      </c>
      <c r="B1428" s="2" t="s">
        <v>6</v>
      </c>
      <c r="C1428" s="2">
        <v>147452.17042099999</v>
      </c>
      <c r="D1428" s="2" t="s">
        <v>7</v>
      </c>
      <c r="E1428" s="2" t="s">
        <v>13</v>
      </c>
      <c r="F1428" s="3" t="s">
        <v>91</v>
      </c>
      <c r="G1428" s="2" t="s">
        <v>17</v>
      </c>
      <c r="J1428" s="62"/>
      <c r="K1428" s="63"/>
      <c r="L1428" s="63"/>
      <c r="M1428" s="63"/>
      <c r="N1428" s="63"/>
    </row>
    <row r="1429" spans="1:14" x14ac:dyDescent="0.25">
      <c r="A1429" s="2">
        <v>1325</v>
      </c>
      <c r="B1429" s="2" t="s">
        <v>6</v>
      </c>
      <c r="C1429" s="2">
        <v>147655.58934499999</v>
      </c>
      <c r="D1429" s="2" t="s">
        <v>7</v>
      </c>
      <c r="E1429" s="2" t="s">
        <v>13</v>
      </c>
      <c r="F1429" s="3" t="s">
        <v>91</v>
      </c>
      <c r="G1429" s="2" t="s">
        <v>17</v>
      </c>
      <c r="J1429" s="62"/>
      <c r="K1429" s="63"/>
      <c r="L1429" s="63"/>
      <c r="M1429" s="63"/>
      <c r="N1429" s="63"/>
    </row>
    <row r="1430" spans="1:14" x14ac:dyDescent="0.25">
      <c r="A1430" s="2">
        <v>1100</v>
      </c>
      <c r="B1430" s="2" t="s">
        <v>6</v>
      </c>
      <c r="C1430" s="2">
        <v>147717.75188500001</v>
      </c>
      <c r="D1430" s="2" t="s">
        <v>18</v>
      </c>
      <c r="E1430" s="2" t="s">
        <v>13</v>
      </c>
      <c r="F1430" s="3" t="s">
        <v>92</v>
      </c>
      <c r="G1430" s="2" t="s">
        <v>19</v>
      </c>
      <c r="J1430" s="62"/>
      <c r="K1430" s="63"/>
      <c r="L1430" s="63"/>
      <c r="M1430" s="63"/>
      <c r="N1430" s="63"/>
    </row>
    <row r="1431" spans="1:14" x14ac:dyDescent="0.25">
      <c r="A1431" s="2">
        <v>719</v>
      </c>
      <c r="B1431" s="2" t="s">
        <v>6</v>
      </c>
      <c r="C1431" s="2">
        <v>147743.678744</v>
      </c>
      <c r="D1431" s="2" t="s">
        <v>16</v>
      </c>
      <c r="E1431" s="2" t="s">
        <v>15</v>
      </c>
      <c r="F1431" s="3" t="s">
        <v>91</v>
      </c>
      <c r="G1431" s="2" t="s">
        <v>17</v>
      </c>
      <c r="J1431" s="62"/>
      <c r="K1431" s="63"/>
      <c r="L1431" s="63"/>
      <c r="M1431" s="63"/>
      <c r="N1431" s="63"/>
    </row>
    <row r="1432" spans="1:14" x14ac:dyDescent="0.25">
      <c r="A1432" s="2">
        <v>744</v>
      </c>
      <c r="B1432" s="2" t="s">
        <v>6</v>
      </c>
      <c r="C1432" s="2">
        <v>148188.46720499999</v>
      </c>
      <c r="D1432" s="2" t="s">
        <v>7</v>
      </c>
      <c r="E1432" s="2" t="s">
        <v>13</v>
      </c>
      <c r="F1432" s="3" t="s">
        <v>91</v>
      </c>
      <c r="G1432" s="2" t="s">
        <v>17</v>
      </c>
      <c r="J1432" s="62"/>
      <c r="K1432" s="63"/>
      <c r="L1432" s="63"/>
      <c r="M1432" s="63"/>
      <c r="N1432" s="63"/>
    </row>
    <row r="1433" spans="1:14" x14ac:dyDescent="0.25">
      <c r="A1433" s="2">
        <v>726</v>
      </c>
      <c r="B1433" s="2" t="s">
        <v>6</v>
      </c>
      <c r="C1433" s="2">
        <v>148260.184885</v>
      </c>
      <c r="D1433" s="2" t="s">
        <v>23</v>
      </c>
      <c r="E1433" s="2" t="s">
        <v>13</v>
      </c>
      <c r="F1433" s="3" t="s">
        <v>91</v>
      </c>
      <c r="G1433" s="2" t="s">
        <v>17</v>
      </c>
      <c r="J1433" s="62"/>
      <c r="K1433" s="63"/>
      <c r="L1433" s="63"/>
      <c r="M1433" s="63"/>
      <c r="N1433" s="63"/>
    </row>
    <row r="1434" spans="1:14" x14ac:dyDescent="0.25">
      <c r="A1434" s="2">
        <v>862</v>
      </c>
      <c r="B1434" s="2" t="s">
        <v>6</v>
      </c>
      <c r="C1434" s="2">
        <v>148517.29161499999</v>
      </c>
      <c r="D1434" s="2" t="s">
        <v>22</v>
      </c>
      <c r="E1434" s="2" t="s">
        <v>13</v>
      </c>
      <c r="F1434" s="3" t="s">
        <v>92</v>
      </c>
      <c r="G1434" s="2" t="s">
        <v>19</v>
      </c>
      <c r="J1434" s="62"/>
      <c r="K1434" s="63"/>
      <c r="L1434" s="63"/>
      <c r="M1434" s="63"/>
      <c r="N1434" s="63"/>
    </row>
    <row r="1435" spans="1:14" x14ac:dyDescent="0.25">
      <c r="A1435" s="2">
        <v>1232</v>
      </c>
      <c r="B1435" s="2" t="s">
        <v>6</v>
      </c>
      <c r="C1435" s="2">
        <v>149122.45978800001</v>
      </c>
      <c r="D1435" s="2" t="s">
        <v>23</v>
      </c>
      <c r="E1435" s="2" t="s">
        <v>13</v>
      </c>
      <c r="F1435" s="3" t="s">
        <v>91</v>
      </c>
      <c r="G1435" s="2" t="s">
        <v>17</v>
      </c>
      <c r="J1435" s="62"/>
      <c r="K1435" s="63"/>
      <c r="L1435" s="63"/>
      <c r="M1435" s="63"/>
      <c r="N1435" s="63"/>
    </row>
    <row r="1436" spans="1:14" x14ac:dyDescent="0.25">
      <c r="A1436" s="2">
        <v>117</v>
      </c>
      <c r="B1436" s="2" t="s">
        <v>6</v>
      </c>
      <c r="C1436" s="2">
        <v>149408.058529</v>
      </c>
      <c r="D1436" s="2" t="s">
        <v>23</v>
      </c>
      <c r="E1436" s="2" t="s">
        <v>13</v>
      </c>
      <c r="F1436" s="3" t="s">
        <v>91</v>
      </c>
      <c r="G1436" s="2" t="s">
        <v>17</v>
      </c>
      <c r="J1436" s="62"/>
      <c r="K1436" s="63"/>
      <c r="L1436" s="63"/>
      <c r="M1436" s="63"/>
      <c r="N1436" s="63"/>
    </row>
    <row r="1437" spans="1:14" x14ac:dyDescent="0.25">
      <c r="A1437" s="2">
        <v>1607</v>
      </c>
      <c r="B1437" s="2" t="s">
        <v>6</v>
      </c>
      <c r="C1437" s="2">
        <v>150501.32370199999</v>
      </c>
      <c r="D1437" s="2" t="s">
        <v>7</v>
      </c>
      <c r="E1437" s="2" t="s">
        <v>13</v>
      </c>
      <c r="F1437" s="3" t="s">
        <v>91</v>
      </c>
      <c r="G1437" s="2" t="s">
        <v>17</v>
      </c>
      <c r="J1437" s="62"/>
      <c r="K1437" s="63"/>
      <c r="L1437" s="63"/>
      <c r="M1437" s="63"/>
      <c r="N1437" s="63"/>
    </row>
    <row r="1438" spans="1:14" x14ac:dyDescent="0.25">
      <c r="A1438" s="2">
        <v>1326</v>
      </c>
      <c r="B1438" s="2" t="s">
        <v>6</v>
      </c>
      <c r="C1438" s="2">
        <v>150611.85697299999</v>
      </c>
      <c r="D1438" s="2" t="s">
        <v>7</v>
      </c>
      <c r="E1438" s="2" t="s">
        <v>13</v>
      </c>
      <c r="F1438" s="3" t="s">
        <v>91</v>
      </c>
      <c r="G1438" s="2" t="s">
        <v>17</v>
      </c>
      <c r="J1438" s="62"/>
      <c r="K1438" s="63"/>
      <c r="L1438" s="63"/>
      <c r="M1438" s="63"/>
      <c r="N1438" s="63"/>
    </row>
    <row r="1439" spans="1:14" x14ac:dyDescent="0.25">
      <c r="A1439" s="2">
        <v>753</v>
      </c>
      <c r="B1439" s="2" t="s">
        <v>6</v>
      </c>
      <c r="C1439" s="2">
        <v>150935.041902</v>
      </c>
      <c r="D1439" s="2" t="s">
        <v>7</v>
      </c>
      <c r="E1439" s="2" t="s">
        <v>13</v>
      </c>
      <c r="F1439" s="3" t="s">
        <v>91</v>
      </c>
      <c r="G1439" s="2" t="s">
        <v>17</v>
      </c>
      <c r="J1439" s="62"/>
      <c r="K1439" s="63"/>
      <c r="L1439" s="63"/>
      <c r="M1439" s="63"/>
      <c r="N1439" s="63"/>
    </row>
    <row r="1440" spans="1:14" x14ac:dyDescent="0.25">
      <c r="A1440" s="2">
        <v>546</v>
      </c>
      <c r="B1440" s="2" t="s">
        <v>6</v>
      </c>
      <c r="C1440" s="2">
        <v>152098.069617</v>
      </c>
      <c r="D1440" s="2" t="s">
        <v>23</v>
      </c>
      <c r="E1440" s="2" t="s">
        <v>13</v>
      </c>
      <c r="F1440" s="3" t="s">
        <v>91</v>
      </c>
      <c r="G1440" s="2" t="s">
        <v>17</v>
      </c>
      <c r="J1440" s="62"/>
      <c r="K1440" s="63"/>
      <c r="L1440" s="63"/>
      <c r="M1440" s="63"/>
      <c r="N1440" s="63"/>
    </row>
    <row r="1441" spans="1:14" x14ac:dyDescent="0.25">
      <c r="A1441" s="2">
        <v>1150</v>
      </c>
      <c r="B1441" s="2" t="s">
        <v>6</v>
      </c>
      <c r="C1441" s="2">
        <v>152565.343601</v>
      </c>
      <c r="D1441" s="2" t="s">
        <v>7</v>
      </c>
      <c r="E1441" s="2" t="s">
        <v>13</v>
      </c>
      <c r="F1441" s="3" t="s">
        <v>91</v>
      </c>
      <c r="G1441" s="2" t="s">
        <v>17</v>
      </c>
      <c r="J1441" s="62"/>
      <c r="K1441" s="63"/>
      <c r="L1441" s="63"/>
      <c r="M1441" s="63"/>
      <c r="N1441" s="63"/>
    </row>
    <row r="1442" spans="1:14" x14ac:dyDescent="0.25">
      <c r="A1442" s="2">
        <v>1476</v>
      </c>
      <c r="B1442" s="2" t="s">
        <v>6</v>
      </c>
      <c r="C1442" s="2">
        <v>152825.481546</v>
      </c>
      <c r="D1442" s="2" t="s">
        <v>7</v>
      </c>
      <c r="E1442" s="2" t="s">
        <v>12</v>
      </c>
      <c r="F1442" s="3" t="s">
        <v>91</v>
      </c>
      <c r="G1442" s="2" t="s">
        <v>17</v>
      </c>
      <c r="J1442" s="62"/>
      <c r="K1442" s="63"/>
      <c r="L1442" s="63"/>
      <c r="M1442" s="63"/>
      <c r="N1442" s="63"/>
    </row>
    <row r="1443" spans="1:14" x14ac:dyDescent="0.25">
      <c r="A1443" s="2">
        <v>391</v>
      </c>
      <c r="B1443" s="2" t="s">
        <v>6</v>
      </c>
      <c r="C1443" s="2">
        <v>153035.53356499999</v>
      </c>
      <c r="D1443" s="2" t="s">
        <v>20</v>
      </c>
      <c r="E1443" s="2" t="s">
        <v>13</v>
      </c>
      <c r="F1443" s="3" t="s">
        <v>92</v>
      </c>
      <c r="G1443" s="2" t="s">
        <v>19</v>
      </c>
      <c r="J1443" s="62"/>
      <c r="K1443" s="63"/>
      <c r="L1443" s="63"/>
      <c r="M1443" s="63"/>
      <c r="N1443" s="63"/>
    </row>
    <row r="1444" spans="1:14" x14ac:dyDescent="0.25">
      <c r="A1444" s="2">
        <v>1242</v>
      </c>
      <c r="B1444" s="2" t="s">
        <v>6</v>
      </c>
      <c r="C1444" s="2">
        <v>154515.78965200001</v>
      </c>
      <c r="D1444" s="2" t="s">
        <v>23</v>
      </c>
      <c r="E1444" s="2" t="s">
        <v>13</v>
      </c>
      <c r="F1444" s="3" t="s">
        <v>91</v>
      </c>
      <c r="G1444" s="2" t="s">
        <v>17</v>
      </c>
      <c r="J1444" s="62"/>
      <c r="K1444" s="63"/>
      <c r="L1444" s="63"/>
      <c r="M1444" s="63"/>
      <c r="N1444" s="63"/>
    </row>
    <row r="1445" spans="1:14" x14ac:dyDescent="0.25">
      <c r="A1445" s="2">
        <v>1181</v>
      </c>
      <c r="B1445" s="2" t="s">
        <v>6</v>
      </c>
      <c r="C1445" s="2">
        <v>154911.30370300001</v>
      </c>
      <c r="D1445" s="2" t="s">
        <v>23</v>
      </c>
      <c r="E1445" s="2" t="s">
        <v>8</v>
      </c>
      <c r="F1445" s="3" t="s">
        <v>91</v>
      </c>
      <c r="G1445" s="2" t="s">
        <v>17</v>
      </c>
      <c r="J1445" s="62"/>
      <c r="K1445" s="63"/>
      <c r="L1445" s="63"/>
      <c r="M1445" s="63"/>
      <c r="N1445" s="63"/>
    </row>
    <row r="1446" spans="1:14" x14ac:dyDescent="0.25">
      <c r="A1446" s="2">
        <v>1327</v>
      </c>
      <c r="B1446" s="2" t="s">
        <v>6</v>
      </c>
      <c r="C1446" s="2">
        <v>155367.304604</v>
      </c>
      <c r="D1446" s="2" t="s">
        <v>7</v>
      </c>
      <c r="E1446" s="2" t="s">
        <v>13</v>
      </c>
      <c r="F1446" s="3" t="s">
        <v>91</v>
      </c>
      <c r="G1446" s="2" t="s">
        <v>17</v>
      </c>
      <c r="J1446" s="62"/>
      <c r="K1446" s="63"/>
      <c r="L1446" s="63"/>
      <c r="M1446" s="63"/>
      <c r="N1446" s="63"/>
    </row>
    <row r="1447" spans="1:14" x14ac:dyDescent="0.25">
      <c r="A1447" s="2">
        <v>225</v>
      </c>
      <c r="B1447" s="2" t="s">
        <v>6</v>
      </c>
      <c r="C1447" s="2">
        <v>156428.74464600001</v>
      </c>
      <c r="D1447" s="2" t="s">
        <v>20</v>
      </c>
      <c r="E1447" s="2" t="s">
        <v>13</v>
      </c>
      <c r="F1447" s="3" t="s">
        <v>92</v>
      </c>
      <c r="G1447" s="2" t="s">
        <v>19</v>
      </c>
      <c r="J1447" s="62"/>
      <c r="K1447" s="63"/>
      <c r="L1447" s="63"/>
      <c r="M1447" s="63"/>
      <c r="N1447" s="63"/>
    </row>
    <row r="1448" spans="1:14" x14ac:dyDescent="0.25">
      <c r="A1448" s="2">
        <v>919</v>
      </c>
      <c r="B1448" s="2" t="s">
        <v>6</v>
      </c>
      <c r="C1448" s="2">
        <v>157464.0208</v>
      </c>
      <c r="D1448" s="2" t="s">
        <v>21</v>
      </c>
      <c r="E1448" s="2" t="s">
        <v>13</v>
      </c>
      <c r="F1448" s="3" t="s">
        <v>92</v>
      </c>
      <c r="G1448" s="2" t="s">
        <v>19</v>
      </c>
      <c r="J1448" s="62"/>
      <c r="K1448" s="63"/>
      <c r="L1448" s="63"/>
      <c r="M1448" s="63"/>
      <c r="N1448" s="63"/>
    </row>
    <row r="1449" spans="1:14" x14ac:dyDescent="0.25">
      <c r="A1449" s="2">
        <v>710</v>
      </c>
      <c r="B1449" s="2" t="s">
        <v>6</v>
      </c>
      <c r="C1449" s="2">
        <v>157641.37038000001</v>
      </c>
      <c r="D1449" s="2" t="s">
        <v>20</v>
      </c>
      <c r="E1449" s="2" t="s">
        <v>13</v>
      </c>
      <c r="F1449" s="3" t="s">
        <v>92</v>
      </c>
      <c r="G1449" s="2" t="s">
        <v>19</v>
      </c>
      <c r="J1449" s="62"/>
      <c r="K1449" s="63"/>
      <c r="L1449" s="63"/>
      <c r="M1449" s="63"/>
      <c r="N1449" s="63"/>
    </row>
    <row r="1450" spans="1:14" x14ac:dyDescent="0.25">
      <c r="A1450" s="2">
        <v>1323</v>
      </c>
      <c r="B1450" s="2" t="s">
        <v>6</v>
      </c>
      <c r="C1450" s="2">
        <v>157683.22165299999</v>
      </c>
      <c r="D1450" s="2" t="s">
        <v>7</v>
      </c>
      <c r="E1450" s="2" t="s">
        <v>13</v>
      </c>
      <c r="F1450" s="3" t="s">
        <v>91</v>
      </c>
      <c r="G1450" s="2" t="s">
        <v>17</v>
      </c>
      <c r="J1450" s="62"/>
      <c r="K1450" s="63"/>
      <c r="L1450" s="63"/>
      <c r="M1450" s="63"/>
      <c r="N1450" s="63"/>
    </row>
    <row r="1451" spans="1:14" x14ac:dyDescent="0.25">
      <c r="A1451" s="2">
        <v>14</v>
      </c>
      <c r="B1451" s="2" t="s">
        <v>6</v>
      </c>
      <c r="C1451" s="2">
        <v>158301.594358</v>
      </c>
      <c r="D1451" s="2" t="s">
        <v>7</v>
      </c>
      <c r="E1451" s="2" t="s">
        <v>13</v>
      </c>
      <c r="F1451" s="3" t="s">
        <v>90</v>
      </c>
      <c r="G1451" s="2" t="s">
        <v>9</v>
      </c>
      <c r="J1451" s="62"/>
      <c r="K1451" s="63"/>
      <c r="L1451" s="63"/>
      <c r="M1451" s="63"/>
      <c r="N1451" s="63"/>
    </row>
    <row r="1452" spans="1:14" x14ac:dyDescent="0.25">
      <c r="A1452" s="2">
        <v>294</v>
      </c>
      <c r="B1452" s="2" t="s">
        <v>6</v>
      </c>
      <c r="C1452" s="2">
        <v>158795.70167000001</v>
      </c>
      <c r="D1452" s="2" t="s">
        <v>7</v>
      </c>
      <c r="E1452" s="2" t="s">
        <v>13</v>
      </c>
      <c r="F1452" s="3" t="s">
        <v>91</v>
      </c>
      <c r="G1452" s="2" t="s">
        <v>17</v>
      </c>
      <c r="J1452" s="62"/>
      <c r="K1452" s="63"/>
      <c r="L1452" s="63"/>
      <c r="M1452" s="63"/>
      <c r="N1452" s="63"/>
    </row>
    <row r="1453" spans="1:14" x14ac:dyDescent="0.25">
      <c r="A1453" s="2">
        <v>276</v>
      </c>
      <c r="B1453" s="2" t="s">
        <v>6</v>
      </c>
      <c r="C1453" s="2">
        <v>158797.079505</v>
      </c>
      <c r="D1453" s="2" t="s">
        <v>7</v>
      </c>
      <c r="E1453" s="2" t="s">
        <v>13</v>
      </c>
      <c r="F1453" s="3" t="s">
        <v>91</v>
      </c>
      <c r="G1453" s="2" t="s">
        <v>17</v>
      </c>
      <c r="J1453" s="62"/>
      <c r="K1453" s="63"/>
      <c r="L1453" s="63"/>
      <c r="M1453" s="63"/>
      <c r="N1453" s="63"/>
    </row>
    <row r="1454" spans="1:14" x14ac:dyDescent="0.25">
      <c r="A1454" s="2">
        <v>1369</v>
      </c>
      <c r="B1454" s="2" t="s">
        <v>6</v>
      </c>
      <c r="C1454" s="2">
        <v>159264.28679700001</v>
      </c>
      <c r="D1454" s="2" t="s">
        <v>7</v>
      </c>
      <c r="E1454" s="2" t="s">
        <v>13</v>
      </c>
      <c r="F1454" s="3" t="s">
        <v>91</v>
      </c>
      <c r="G1454" s="2" t="s">
        <v>17</v>
      </c>
      <c r="J1454" s="62"/>
      <c r="K1454" s="63"/>
      <c r="L1454" s="63"/>
      <c r="M1454" s="63"/>
      <c r="N1454" s="63"/>
    </row>
    <row r="1455" spans="1:14" x14ac:dyDescent="0.25">
      <c r="A1455" s="2">
        <v>1685</v>
      </c>
      <c r="B1455" s="2" t="s">
        <v>6</v>
      </c>
      <c r="C1455" s="2">
        <v>160221.339133</v>
      </c>
      <c r="D1455" s="2" t="s">
        <v>20</v>
      </c>
      <c r="E1455" s="2" t="s">
        <v>13</v>
      </c>
      <c r="F1455" s="3" t="s">
        <v>92</v>
      </c>
      <c r="G1455" s="2" t="s">
        <v>19</v>
      </c>
      <c r="J1455" s="62"/>
      <c r="K1455" s="63"/>
      <c r="L1455" s="63"/>
      <c r="M1455" s="63"/>
      <c r="N1455" s="63"/>
    </row>
    <row r="1456" spans="1:14" x14ac:dyDescent="0.25">
      <c r="A1456" s="2">
        <v>1706</v>
      </c>
      <c r="B1456" s="2" t="s">
        <v>6</v>
      </c>
      <c r="C1456" s="2">
        <v>160325.86805399999</v>
      </c>
      <c r="D1456" s="2" t="s">
        <v>7</v>
      </c>
      <c r="E1456" s="2" t="s">
        <v>13</v>
      </c>
      <c r="F1456" s="3" t="s">
        <v>91</v>
      </c>
      <c r="G1456" s="2" t="s">
        <v>17</v>
      </c>
      <c r="J1456" s="62"/>
      <c r="K1456" s="63"/>
      <c r="L1456" s="63"/>
      <c r="M1456" s="63"/>
      <c r="N1456" s="63"/>
    </row>
    <row r="1457" spans="1:14" x14ac:dyDescent="0.25">
      <c r="A1457" s="2">
        <v>1751</v>
      </c>
      <c r="B1457" s="2" t="s">
        <v>6</v>
      </c>
      <c r="C1457" s="2">
        <v>160405.80201700001</v>
      </c>
      <c r="D1457" s="2" t="s">
        <v>7</v>
      </c>
      <c r="E1457" s="2" t="s">
        <v>8</v>
      </c>
      <c r="F1457" s="3" t="s">
        <v>91</v>
      </c>
      <c r="G1457" s="2" t="s">
        <v>17</v>
      </c>
      <c r="J1457" s="62"/>
      <c r="K1457" s="63"/>
      <c r="L1457" s="63"/>
      <c r="M1457" s="63"/>
      <c r="N1457" s="63"/>
    </row>
    <row r="1458" spans="1:14" x14ac:dyDescent="0.25">
      <c r="A1458" s="2">
        <v>1124</v>
      </c>
      <c r="B1458" s="2" t="s">
        <v>6</v>
      </c>
      <c r="C1458" s="2">
        <v>160444.41086100001</v>
      </c>
      <c r="D1458" s="2" t="s">
        <v>23</v>
      </c>
      <c r="E1458" s="2" t="s">
        <v>13</v>
      </c>
      <c r="F1458" s="3" t="s">
        <v>91</v>
      </c>
      <c r="G1458" s="2" t="s">
        <v>17</v>
      </c>
      <c r="J1458" s="62"/>
      <c r="K1458" s="63"/>
      <c r="L1458" s="63"/>
      <c r="M1458" s="63"/>
      <c r="N1458" s="63"/>
    </row>
    <row r="1459" spans="1:14" x14ac:dyDescent="0.25">
      <c r="A1459" s="2">
        <v>1540</v>
      </c>
      <c r="B1459" s="2" t="s">
        <v>6</v>
      </c>
      <c r="C1459" s="2">
        <v>160858.764623</v>
      </c>
      <c r="D1459" s="2" t="s">
        <v>23</v>
      </c>
      <c r="E1459" s="2" t="s">
        <v>13</v>
      </c>
      <c r="F1459" s="3" t="s">
        <v>91</v>
      </c>
      <c r="G1459" s="2" t="s">
        <v>17</v>
      </c>
      <c r="J1459" s="62"/>
      <c r="K1459" s="63"/>
      <c r="L1459" s="63"/>
      <c r="M1459" s="63"/>
      <c r="N1459" s="63"/>
    </row>
    <row r="1460" spans="1:14" x14ac:dyDescent="0.25">
      <c r="A1460" s="2">
        <v>918</v>
      </c>
      <c r="B1460" s="2" t="s">
        <v>6</v>
      </c>
      <c r="C1460" s="2">
        <v>161276.90468599999</v>
      </c>
      <c r="D1460" s="2" t="s">
        <v>21</v>
      </c>
      <c r="E1460" s="2" t="s">
        <v>13</v>
      </c>
      <c r="F1460" s="3" t="s">
        <v>92</v>
      </c>
      <c r="G1460" s="2" t="s">
        <v>19</v>
      </c>
      <c r="J1460" s="62"/>
      <c r="K1460" s="63"/>
      <c r="L1460" s="63"/>
      <c r="M1460" s="63"/>
      <c r="N1460" s="63"/>
    </row>
    <row r="1461" spans="1:14" x14ac:dyDescent="0.25">
      <c r="A1461" s="2">
        <v>1698</v>
      </c>
      <c r="B1461" s="2" t="s">
        <v>6</v>
      </c>
      <c r="C1461" s="2">
        <v>161903.67671999999</v>
      </c>
      <c r="D1461" s="2" t="s">
        <v>20</v>
      </c>
      <c r="E1461" s="2" t="s">
        <v>13</v>
      </c>
      <c r="F1461" s="3" t="s">
        <v>92</v>
      </c>
      <c r="G1461" s="2" t="s">
        <v>19</v>
      </c>
      <c r="J1461" s="62"/>
      <c r="K1461" s="63"/>
      <c r="L1461" s="63"/>
      <c r="M1461" s="63"/>
      <c r="N1461" s="63"/>
    </row>
    <row r="1462" spans="1:14" x14ac:dyDescent="0.25">
      <c r="A1462" s="2">
        <v>1216</v>
      </c>
      <c r="B1462" s="2" t="s">
        <v>6</v>
      </c>
      <c r="C1462" s="2">
        <v>162855.872634</v>
      </c>
      <c r="D1462" s="2" t="s">
        <v>23</v>
      </c>
      <c r="E1462" s="2" t="s">
        <v>13</v>
      </c>
      <c r="F1462" s="3" t="s">
        <v>91</v>
      </c>
      <c r="G1462" s="2" t="s">
        <v>17</v>
      </c>
      <c r="J1462" s="62"/>
      <c r="K1462" s="63"/>
      <c r="L1462" s="63"/>
      <c r="M1462" s="63"/>
      <c r="N1462" s="63"/>
    </row>
    <row r="1463" spans="1:14" x14ac:dyDescent="0.25">
      <c r="A1463" s="2">
        <v>874</v>
      </c>
      <c r="B1463" s="2" t="s">
        <v>6</v>
      </c>
      <c r="C1463" s="2">
        <v>163185.891168</v>
      </c>
      <c r="D1463" s="2" t="s">
        <v>20</v>
      </c>
      <c r="E1463" s="2" t="s">
        <v>13</v>
      </c>
      <c r="F1463" s="3" t="s">
        <v>92</v>
      </c>
      <c r="G1463" s="2" t="s">
        <v>19</v>
      </c>
      <c r="J1463" s="62"/>
      <c r="K1463" s="63"/>
      <c r="L1463" s="63"/>
      <c r="M1463" s="63"/>
      <c r="N1463" s="63"/>
    </row>
    <row r="1464" spans="1:14" x14ac:dyDescent="0.25">
      <c r="A1464" s="2">
        <v>1589</v>
      </c>
      <c r="B1464" s="2" t="s">
        <v>6</v>
      </c>
      <c r="C1464" s="2">
        <v>163609.59786800001</v>
      </c>
      <c r="D1464" s="2" t="s">
        <v>7</v>
      </c>
      <c r="E1464" s="2" t="s">
        <v>13</v>
      </c>
      <c r="F1464" s="3" t="s">
        <v>91</v>
      </c>
      <c r="G1464" s="2" t="s">
        <v>17</v>
      </c>
      <c r="J1464" s="62"/>
      <c r="K1464" s="63"/>
      <c r="L1464" s="63"/>
      <c r="M1464" s="63"/>
      <c r="N1464" s="63"/>
    </row>
    <row r="1465" spans="1:14" x14ac:dyDescent="0.25">
      <c r="A1465" s="2">
        <v>1215</v>
      </c>
      <c r="B1465" s="2" t="s">
        <v>6</v>
      </c>
      <c r="C1465" s="2">
        <v>164264.671302</v>
      </c>
      <c r="D1465" s="2" t="s">
        <v>23</v>
      </c>
      <c r="E1465" s="2" t="s">
        <v>13</v>
      </c>
      <c r="F1465" s="3" t="s">
        <v>91</v>
      </c>
      <c r="G1465" s="2" t="s">
        <v>17</v>
      </c>
      <c r="J1465" s="62"/>
      <c r="K1465" s="63"/>
      <c r="L1465" s="63"/>
      <c r="M1465" s="63"/>
      <c r="N1465" s="63"/>
    </row>
    <row r="1466" spans="1:14" x14ac:dyDescent="0.25">
      <c r="A1466" s="2">
        <v>1080</v>
      </c>
      <c r="B1466" s="2" t="s">
        <v>6</v>
      </c>
      <c r="C1466" s="2">
        <v>164557.62350700001</v>
      </c>
      <c r="D1466" s="2" t="s">
        <v>20</v>
      </c>
      <c r="E1466" s="2" t="s">
        <v>13</v>
      </c>
      <c r="F1466" s="3" t="s">
        <v>92</v>
      </c>
      <c r="G1466" s="2" t="s">
        <v>19</v>
      </c>
      <c r="J1466" s="62"/>
      <c r="K1466" s="63"/>
      <c r="L1466" s="63"/>
      <c r="M1466" s="63"/>
      <c r="N1466" s="63"/>
    </row>
    <row r="1467" spans="1:14" x14ac:dyDescent="0.25">
      <c r="A1467" s="2">
        <v>1708</v>
      </c>
      <c r="B1467" s="2" t="s">
        <v>6</v>
      </c>
      <c r="C1467" s="2">
        <v>164650.16739399999</v>
      </c>
      <c r="D1467" s="2" t="s">
        <v>7</v>
      </c>
      <c r="E1467" s="2" t="s">
        <v>13</v>
      </c>
      <c r="F1467" s="3" t="s">
        <v>91</v>
      </c>
      <c r="G1467" s="2" t="s">
        <v>17</v>
      </c>
      <c r="J1467" s="62"/>
      <c r="K1467" s="63"/>
      <c r="L1467" s="63"/>
      <c r="M1467" s="63"/>
      <c r="N1467" s="63"/>
    </row>
    <row r="1468" spans="1:14" x14ac:dyDescent="0.25">
      <c r="A1468" s="2">
        <v>166</v>
      </c>
      <c r="B1468" s="2" t="s">
        <v>6</v>
      </c>
      <c r="C1468" s="2">
        <v>165317.130584</v>
      </c>
      <c r="D1468" s="2" t="s">
        <v>23</v>
      </c>
      <c r="E1468" s="2" t="s">
        <v>13</v>
      </c>
      <c r="F1468" s="3" t="s">
        <v>91</v>
      </c>
      <c r="G1468" s="2" t="s">
        <v>17</v>
      </c>
      <c r="J1468" s="62"/>
      <c r="K1468" s="63"/>
      <c r="L1468" s="63"/>
      <c r="M1468" s="63"/>
      <c r="N1468" s="63"/>
    </row>
    <row r="1469" spans="1:14" x14ac:dyDescent="0.25">
      <c r="A1469" s="2">
        <v>223</v>
      </c>
      <c r="B1469" s="2" t="s">
        <v>6</v>
      </c>
      <c r="C1469" s="2">
        <v>165442.45931999999</v>
      </c>
      <c r="D1469" s="2" t="s">
        <v>20</v>
      </c>
      <c r="E1469" s="2" t="s">
        <v>13</v>
      </c>
      <c r="F1469" s="3" t="s">
        <v>92</v>
      </c>
      <c r="G1469" s="2" t="s">
        <v>19</v>
      </c>
      <c r="J1469" s="62"/>
      <c r="K1469" s="63"/>
      <c r="L1469" s="63"/>
      <c r="M1469" s="63"/>
      <c r="N1469" s="63"/>
    </row>
    <row r="1470" spans="1:14" x14ac:dyDescent="0.25">
      <c r="A1470" s="2">
        <v>155</v>
      </c>
      <c r="B1470" s="2" t="s">
        <v>6</v>
      </c>
      <c r="C1470" s="2">
        <v>166352.165672</v>
      </c>
      <c r="D1470" s="2" t="s">
        <v>23</v>
      </c>
      <c r="E1470" s="2" t="s">
        <v>13</v>
      </c>
      <c r="F1470" s="3" t="s">
        <v>91</v>
      </c>
      <c r="G1470" s="2" t="s">
        <v>17</v>
      </c>
      <c r="J1470" s="62"/>
      <c r="K1470" s="63"/>
      <c r="L1470" s="63"/>
      <c r="M1470" s="63"/>
      <c r="N1470" s="63"/>
    </row>
    <row r="1471" spans="1:14" x14ac:dyDescent="0.25">
      <c r="A1471" s="2">
        <v>315</v>
      </c>
      <c r="B1471" s="2" t="s">
        <v>6</v>
      </c>
      <c r="C1471" s="2">
        <v>166943.65904</v>
      </c>
      <c r="D1471" s="2" t="s">
        <v>7</v>
      </c>
      <c r="E1471" s="2" t="s">
        <v>13</v>
      </c>
      <c r="F1471" s="3" t="s">
        <v>91</v>
      </c>
      <c r="G1471" s="2" t="s">
        <v>17</v>
      </c>
      <c r="J1471" s="62"/>
      <c r="K1471" s="63"/>
      <c r="L1471" s="63"/>
      <c r="M1471" s="63"/>
      <c r="N1471" s="63"/>
    </row>
    <row r="1472" spans="1:14" x14ac:dyDescent="0.25">
      <c r="A1472" s="2">
        <v>844</v>
      </c>
      <c r="B1472" s="2" t="s">
        <v>6</v>
      </c>
      <c r="C1472" s="2">
        <v>167346.39365400001</v>
      </c>
      <c r="D1472" s="2" t="s">
        <v>7</v>
      </c>
      <c r="E1472" s="2" t="s">
        <v>13</v>
      </c>
      <c r="F1472" s="3" t="s">
        <v>91</v>
      </c>
      <c r="G1472" s="2" t="s">
        <v>17</v>
      </c>
      <c r="J1472" s="62"/>
      <c r="K1472" s="63"/>
      <c r="L1472" s="63"/>
      <c r="M1472" s="63"/>
      <c r="N1472" s="63"/>
    </row>
    <row r="1473" spans="1:14" x14ac:dyDescent="0.25">
      <c r="A1473" s="2">
        <v>545</v>
      </c>
      <c r="B1473" s="2" t="s">
        <v>6</v>
      </c>
      <c r="C1473" s="2">
        <v>169440.39240499999</v>
      </c>
      <c r="D1473" s="2" t="s">
        <v>23</v>
      </c>
      <c r="E1473" s="2" t="s">
        <v>13</v>
      </c>
      <c r="F1473" s="3" t="s">
        <v>91</v>
      </c>
      <c r="G1473" s="2" t="s">
        <v>17</v>
      </c>
      <c r="J1473" s="62"/>
      <c r="K1473" s="63"/>
      <c r="L1473" s="63"/>
      <c r="M1473" s="63"/>
      <c r="N1473" s="63"/>
    </row>
    <row r="1474" spans="1:14" x14ac:dyDescent="0.25">
      <c r="A1474" s="2">
        <v>252</v>
      </c>
      <c r="B1474" s="2" t="s">
        <v>6</v>
      </c>
      <c r="C1474" s="2">
        <v>170900.18366400001</v>
      </c>
      <c r="D1474" s="2" t="s">
        <v>7</v>
      </c>
      <c r="E1474" s="2" t="s">
        <v>13</v>
      </c>
      <c r="F1474" s="3" t="s">
        <v>91</v>
      </c>
      <c r="G1474" s="2" t="s">
        <v>17</v>
      </c>
      <c r="J1474" s="62"/>
      <c r="K1474" s="63"/>
      <c r="L1474" s="63"/>
      <c r="M1474" s="63"/>
      <c r="N1474" s="63"/>
    </row>
    <row r="1475" spans="1:14" x14ac:dyDescent="0.25">
      <c r="A1475" s="2">
        <v>1079</v>
      </c>
      <c r="B1475" s="2" t="s">
        <v>6</v>
      </c>
      <c r="C1475" s="2">
        <v>171375.70682699999</v>
      </c>
      <c r="D1475" s="2" t="s">
        <v>20</v>
      </c>
      <c r="E1475" s="2" t="s">
        <v>10</v>
      </c>
      <c r="F1475" s="3" t="s">
        <v>92</v>
      </c>
      <c r="G1475" s="2" t="s">
        <v>19</v>
      </c>
      <c r="J1475" s="62"/>
      <c r="K1475" s="63"/>
      <c r="L1475" s="63"/>
      <c r="M1475" s="63"/>
      <c r="N1475" s="63"/>
    </row>
    <row r="1476" spans="1:14" x14ac:dyDescent="0.25">
      <c r="A1476" s="2">
        <v>296</v>
      </c>
      <c r="B1476" s="2" t="s">
        <v>6</v>
      </c>
      <c r="C1476" s="2">
        <v>171820.74988799999</v>
      </c>
      <c r="D1476" s="2" t="s">
        <v>7</v>
      </c>
      <c r="E1476" s="2" t="s">
        <v>13</v>
      </c>
      <c r="F1476" s="3" t="s">
        <v>91</v>
      </c>
      <c r="G1476" s="2" t="s">
        <v>17</v>
      </c>
      <c r="J1476" s="62"/>
      <c r="K1476" s="63"/>
      <c r="L1476" s="63"/>
      <c r="M1476" s="63"/>
      <c r="N1476" s="63"/>
    </row>
    <row r="1477" spans="1:14" x14ac:dyDescent="0.25">
      <c r="A1477" s="2">
        <v>742</v>
      </c>
      <c r="B1477" s="2" t="s">
        <v>6</v>
      </c>
      <c r="C1477" s="2">
        <v>172098.974391</v>
      </c>
      <c r="D1477" s="2" t="s">
        <v>18</v>
      </c>
      <c r="E1477" s="2" t="s">
        <v>13</v>
      </c>
      <c r="F1477" s="3" t="s">
        <v>92</v>
      </c>
      <c r="G1477" s="2" t="s">
        <v>19</v>
      </c>
      <c r="J1477" s="62"/>
      <c r="K1477" s="63"/>
      <c r="L1477" s="63"/>
      <c r="M1477" s="63"/>
      <c r="N1477" s="63"/>
    </row>
    <row r="1478" spans="1:14" x14ac:dyDescent="0.25">
      <c r="A1478" s="2">
        <v>405</v>
      </c>
      <c r="B1478" s="2" t="s">
        <v>6</v>
      </c>
      <c r="C1478" s="2">
        <v>172582.434882</v>
      </c>
      <c r="D1478" s="2" t="s">
        <v>7</v>
      </c>
      <c r="E1478" s="2" t="s">
        <v>13</v>
      </c>
      <c r="F1478" s="3" t="s">
        <v>91</v>
      </c>
      <c r="G1478" s="2" t="s">
        <v>17</v>
      </c>
      <c r="J1478" s="62"/>
      <c r="K1478" s="63"/>
      <c r="L1478" s="63"/>
      <c r="M1478" s="63"/>
      <c r="N1478" s="63"/>
    </row>
    <row r="1479" spans="1:14" x14ac:dyDescent="0.25">
      <c r="A1479" s="2">
        <v>265</v>
      </c>
      <c r="B1479" s="2" t="s">
        <v>6</v>
      </c>
      <c r="C1479" s="2">
        <v>172640.876364</v>
      </c>
      <c r="D1479" s="2" t="s">
        <v>7</v>
      </c>
      <c r="E1479" s="2" t="s">
        <v>13</v>
      </c>
      <c r="F1479" s="3" t="s">
        <v>91</v>
      </c>
      <c r="G1479" s="2" t="s">
        <v>17</v>
      </c>
      <c r="J1479" s="62"/>
      <c r="K1479" s="63"/>
      <c r="L1479" s="63"/>
      <c r="M1479" s="63"/>
      <c r="N1479" s="63"/>
    </row>
    <row r="1480" spans="1:14" x14ac:dyDescent="0.25">
      <c r="A1480" s="2">
        <v>737</v>
      </c>
      <c r="B1480" s="2" t="s">
        <v>6</v>
      </c>
      <c r="C1480" s="2">
        <v>172995.816987</v>
      </c>
      <c r="D1480" s="2" t="s">
        <v>7</v>
      </c>
      <c r="E1480" s="2" t="s">
        <v>8</v>
      </c>
      <c r="F1480" s="3" t="s">
        <v>91</v>
      </c>
      <c r="G1480" s="2" t="s">
        <v>17</v>
      </c>
      <c r="J1480" s="62"/>
      <c r="K1480" s="63"/>
      <c r="L1480" s="63"/>
      <c r="M1480" s="63"/>
      <c r="N1480" s="63"/>
    </row>
    <row r="1481" spans="1:14" x14ac:dyDescent="0.25">
      <c r="A1481" s="2">
        <v>242</v>
      </c>
      <c r="B1481" s="2" t="s">
        <v>6</v>
      </c>
      <c r="C1481" s="2">
        <v>174289.30117699999</v>
      </c>
      <c r="D1481" s="2" t="s">
        <v>7</v>
      </c>
      <c r="E1481" s="2" t="s">
        <v>13</v>
      </c>
      <c r="F1481" s="3" t="s">
        <v>91</v>
      </c>
      <c r="G1481" s="2" t="s">
        <v>17</v>
      </c>
      <c r="J1481" s="62"/>
      <c r="K1481" s="63"/>
      <c r="L1481" s="63"/>
      <c r="M1481" s="63"/>
      <c r="N1481" s="63"/>
    </row>
    <row r="1482" spans="1:14" x14ac:dyDescent="0.25">
      <c r="A1482" s="2">
        <v>288</v>
      </c>
      <c r="B1482" s="2" t="s">
        <v>6</v>
      </c>
      <c r="C1482" s="2">
        <v>176053.338892</v>
      </c>
      <c r="D1482" s="2" t="s">
        <v>7</v>
      </c>
      <c r="E1482" s="2" t="s">
        <v>13</v>
      </c>
      <c r="F1482" s="3" t="s">
        <v>91</v>
      </c>
      <c r="G1482" s="2" t="s">
        <v>17</v>
      </c>
      <c r="J1482" s="62"/>
      <c r="K1482" s="63"/>
      <c r="L1482" s="63"/>
      <c r="M1482" s="63"/>
      <c r="N1482" s="63"/>
    </row>
    <row r="1483" spans="1:14" x14ac:dyDescent="0.25">
      <c r="A1483" s="2">
        <v>407</v>
      </c>
      <c r="B1483" s="2" t="s">
        <v>6</v>
      </c>
      <c r="C1483" s="2">
        <v>177540.491599</v>
      </c>
      <c r="D1483" s="2" t="s">
        <v>7</v>
      </c>
      <c r="E1483" s="2" t="s">
        <v>13</v>
      </c>
      <c r="F1483" s="3" t="s">
        <v>91</v>
      </c>
      <c r="G1483" s="2" t="s">
        <v>17</v>
      </c>
      <c r="J1483" s="62"/>
      <c r="K1483" s="63"/>
      <c r="L1483" s="63"/>
      <c r="M1483" s="63"/>
      <c r="N1483" s="63"/>
    </row>
    <row r="1484" spans="1:14" x14ac:dyDescent="0.25">
      <c r="A1484" s="2">
        <v>1371</v>
      </c>
      <c r="B1484" s="2" t="s">
        <v>6</v>
      </c>
      <c r="C1484" s="2">
        <v>179666.844977</v>
      </c>
      <c r="D1484" s="2" t="s">
        <v>7</v>
      </c>
      <c r="E1484" s="2" t="s">
        <v>13</v>
      </c>
      <c r="F1484" s="3" t="s">
        <v>91</v>
      </c>
      <c r="G1484" s="2" t="s">
        <v>17</v>
      </c>
      <c r="J1484" s="62"/>
      <c r="K1484" s="63"/>
      <c r="L1484" s="63"/>
      <c r="M1484" s="63"/>
      <c r="N1484" s="63"/>
    </row>
    <row r="1485" spans="1:14" x14ac:dyDescent="0.25">
      <c r="A1485" s="2">
        <v>672</v>
      </c>
      <c r="B1485" s="2" t="s">
        <v>6</v>
      </c>
      <c r="C1485" s="2">
        <v>180731.877913</v>
      </c>
      <c r="D1485" s="2" t="s">
        <v>16</v>
      </c>
      <c r="E1485" s="2" t="s">
        <v>10</v>
      </c>
      <c r="F1485" s="3" t="s">
        <v>91</v>
      </c>
      <c r="G1485" s="2" t="s">
        <v>17</v>
      </c>
      <c r="J1485" s="62"/>
      <c r="K1485" s="63"/>
      <c r="L1485" s="63"/>
      <c r="M1485" s="63"/>
      <c r="N1485" s="63"/>
    </row>
    <row r="1486" spans="1:14" x14ac:dyDescent="0.25">
      <c r="A1486" s="2">
        <v>721</v>
      </c>
      <c r="B1486" s="2" t="s">
        <v>6</v>
      </c>
      <c r="C1486" s="2">
        <v>180958.54566800001</v>
      </c>
      <c r="D1486" s="2" t="s">
        <v>16</v>
      </c>
      <c r="E1486" s="2" t="s">
        <v>13</v>
      </c>
      <c r="F1486" s="3" t="s">
        <v>91</v>
      </c>
      <c r="G1486" s="2" t="s">
        <v>17</v>
      </c>
      <c r="J1486" s="62"/>
      <c r="K1486" s="63"/>
      <c r="L1486" s="63"/>
      <c r="M1486" s="63"/>
      <c r="N1486" s="63"/>
    </row>
    <row r="1487" spans="1:14" x14ac:dyDescent="0.25">
      <c r="A1487" s="2">
        <v>748</v>
      </c>
      <c r="B1487" s="2" t="s">
        <v>6</v>
      </c>
      <c r="C1487" s="2">
        <v>181818.45562200001</v>
      </c>
      <c r="D1487" s="2" t="s">
        <v>18</v>
      </c>
      <c r="E1487" s="2" t="s">
        <v>8</v>
      </c>
      <c r="F1487" s="3" t="s">
        <v>92</v>
      </c>
      <c r="G1487" s="2" t="s">
        <v>19</v>
      </c>
      <c r="J1487" s="62"/>
      <c r="K1487" s="63"/>
      <c r="L1487" s="63"/>
      <c r="M1487" s="63"/>
      <c r="N1487" s="63"/>
    </row>
    <row r="1488" spans="1:14" x14ac:dyDescent="0.25">
      <c r="A1488" s="2">
        <v>1584</v>
      </c>
      <c r="B1488" s="2" t="s">
        <v>6</v>
      </c>
      <c r="C1488" s="2">
        <v>183279.11922699999</v>
      </c>
      <c r="D1488" s="2" t="s">
        <v>7</v>
      </c>
      <c r="E1488" s="2" t="s">
        <v>8</v>
      </c>
      <c r="F1488" s="3" t="s">
        <v>91</v>
      </c>
      <c r="G1488" s="2" t="s">
        <v>17</v>
      </c>
      <c r="J1488" s="62"/>
      <c r="K1488" s="63"/>
      <c r="L1488" s="63"/>
      <c r="M1488" s="63"/>
      <c r="N1488" s="63"/>
    </row>
    <row r="1489" spans="1:14" x14ac:dyDescent="0.25">
      <c r="A1489" s="2">
        <v>596</v>
      </c>
      <c r="B1489" s="2" t="s">
        <v>6</v>
      </c>
      <c r="C1489" s="2">
        <v>183446.20927600001</v>
      </c>
      <c r="D1489" s="2" t="s">
        <v>16</v>
      </c>
      <c r="E1489" s="2" t="s">
        <v>13</v>
      </c>
      <c r="F1489" s="3" t="s">
        <v>91</v>
      </c>
      <c r="G1489" s="2" t="s">
        <v>17</v>
      </c>
      <c r="J1489" s="62"/>
      <c r="K1489" s="63"/>
      <c r="L1489" s="63"/>
      <c r="M1489" s="63"/>
      <c r="N1489" s="63"/>
    </row>
    <row r="1490" spans="1:14" x14ac:dyDescent="0.25">
      <c r="A1490" s="2">
        <v>196</v>
      </c>
      <c r="B1490" s="2" t="s">
        <v>6</v>
      </c>
      <c r="C1490" s="2">
        <v>185192.09704399999</v>
      </c>
      <c r="D1490" s="2" t="s">
        <v>20</v>
      </c>
      <c r="E1490" s="2" t="s">
        <v>13</v>
      </c>
      <c r="F1490" s="3" t="s">
        <v>92</v>
      </c>
      <c r="G1490" s="2" t="s">
        <v>19</v>
      </c>
      <c r="J1490" s="62"/>
      <c r="K1490" s="63"/>
      <c r="L1490" s="63"/>
      <c r="M1490" s="63"/>
      <c r="N1490" s="63"/>
    </row>
    <row r="1491" spans="1:14" x14ac:dyDescent="0.25">
      <c r="A1491" s="2">
        <v>1651</v>
      </c>
      <c r="B1491" s="2" t="s">
        <v>6</v>
      </c>
      <c r="C1491" s="2">
        <v>187618.581745</v>
      </c>
      <c r="D1491" s="2" t="s">
        <v>7</v>
      </c>
      <c r="E1491" s="2" t="s">
        <v>13</v>
      </c>
      <c r="F1491" s="3" t="s">
        <v>91</v>
      </c>
      <c r="G1491" s="2" t="s">
        <v>17</v>
      </c>
      <c r="J1491" s="62"/>
      <c r="K1491" s="63"/>
      <c r="L1491" s="63"/>
      <c r="M1491" s="63"/>
      <c r="N1491" s="63"/>
    </row>
    <row r="1492" spans="1:14" x14ac:dyDescent="0.25">
      <c r="A1492" s="2">
        <v>1379</v>
      </c>
      <c r="B1492" s="2" t="s">
        <v>6</v>
      </c>
      <c r="C1492" s="2">
        <v>188725.60647</v>
      </c>
      <c r="D1492" s="2" t="s">
        <v>7</v>
      </c>
      <c r="E1492" s="2" t="s">
        <v>13</v>
      </c>
      <c r="F1492" s="3" t="s">
        <v>91</v>
      </c>
      <c r="G1492" s="2" t="s">
        <v>17</v>
      </c>
      <c r="J1492" s="62"/>
      <c r="K1492" s="63"/>
      <c r="L1492" s="63"/>
      <c r="M1492" s="63"/>
      <c r="N1492" s="63"/>
    </row>
    <row r="1493" spans="1:14" x14ac:dyDescent="0.25">
      <c r="A1493" s="2">
        <v>1246</v>
      </c>
      <c r="B1493" s="2" t="s">
        <v>6</v>
      </c>
      <c r="C1493" s="2">
        <v>189330.26275600001</v>
      </c>
      <c r="D1493" s="2" t="s">
        <v>20</v>
      </c>
      <c r="E1493" s="2" t="s">
        <v>13</v>
      </c>
      <c r="F1493" s="3" t="s">
        <v>92</v>
      </c>
      <c r="G1493" s="2" t="s">
        <v>19</v>
      </c>
      <c r="J1493" s="62"/>
      <c r="K1493" s="63"/>
      <c r="L1493" s="63"/>
      <c r="M1493" s="63"/>
      <c r="N1493" s="63"/>
    </row>
    <row r="1494" spans="1:14" x14ac:dyDescent="0.25">
      <c r="A1494" s="2">
        <v>1158</v>
      </c>
      <c r="B1494" s="2" t="s">
        <v>6</v>
      </c>
      <c r="C1494" s="2">
        <v>189932.35370899999</v>
      </c>
      <c r="D1494" s="2" t="s">
        <v>7</v>
      </c>
      <c r="E1494" s="2" t="s">
        <v>13</v>
      </c>
      <c r="F1494" s="3" t="s">
        <v>91</v>
      </c>
      <c r="G1494" s="2" t="s">
        <v>17</v>
      </c>
      <c r="J1494" s="62"/>
      <c r="K1494" s="63"/>
      <c r="L1494" s="63"/>
      <c r="M1494" s="63"/>
      <c r="N1494" s="63"/>
    </row>
    <row r="1495" spans="1:14" x14ac:dyDescent="0.25">
      <c r="A1495" s="2">
        <v>203</v>
      </c>
      <c r="B1495" s="2" t="s">
        <v>6</v>
      </c>
      <c r="C1495" s="2">
        <v>190698.57534800001</v>
      </c>
      <c r="D1495" s="2" t="s">
        <v>20</v>
      </c>
      <c r="E1495" s="2" t="s">
        <v>10</v>
      </c>
      <c r="F1495" s="3" t="s">
        <v>92</v>
      </c>
      <c r="G1495" s="2" t="s">
        <v>19</v>
      </c>
      <c r="J1495" s="62"/>
      <c r="K1495" s="63"/>
      <c r="L1495" s="63"/>
      <c r="M1495" s="63"/>
      <c r="N1495" s="63"/>
    </row>
    <row r="1496" spans="1:14" x14ac:dyDescent="0.25">
      <c r="A1496" s="2">
        <v>147</v>
      </c>
      <c r="B1496" s="2" t="s">
        <v>6</v>
      </c>
      <c r="C1496" s="2">
        <v>190750.52951600001</v>
      </c>
      <c r="D1496" s="2" t="s">
        <v>23</v>
      </c>
      <c r="E1496" s="2" t="s">
        <v>8</v>
      </c>
      <c r="F1496" s="3" t="s">
        <v>91</v>
      </c>
      <c r="G1496" s="2" t="s">
        <v>17</v>
      </c>
      <c r="J1496" s="62"/>
      <c r="K1496" s="63"/>
      <c r="L1496" s="63"/>
      <c r="M1496" s="63"/>
      <c r="N1496" s="63"/>
    </row>
    <row r="1497" spans="1:14" x14ac:dyDescent="0.25">
      <c r="A1497" s="2">
        <v>662</v>
      </c>
      <c r="B1497" s="2" t="s">
        <v>6</v>
      </c>
      <c r="C1497" s="2">
        <v>192902.84195999999</v>
      </c>
      <c r="D1497" s="2" t="s">
        <v>23</v>
      </c>
      <c r="E1497" s="2" t="s">
        <v>8</v>
      </c>
      <c r="F1497" s="3" t="s">
        <v>91</v>
      </c>
      <c r="G1497" s="2" t="s">
        <v>17</v>
      </c>
      <c r="J1497" s="62"/>
      <c r="K1497" s="63"/>
      <c r="L1497" s="63"/>
      <c r="M1497" s="63"/>
      <c r="N1497" s="63"/>
    </row>
    <row r="1498" spans="1:14" x14ac:dyDescent="0.25">
      <c r="A1498" s="2">
        <v>821</v>
      </c>
      <c r="B1498" s="2" t="s">
        <v>6</v>
      </c>
      <c r="C1498" s="2">
        <v>194007.553816</v>
      </c>
      <c r="D1498" s="2" t="s">
        <v>20</v>
      </c>
      <c r="E1498" s="2" t="s">
        <v>13</v>
      </c>
      <c r="F1498" s="3" t="s">
        <v>92</v>
      </c>
      <c r="G1498" s="2" t="s">
        <v>19</v>
      </c>
      <c r="J1498" s="62"/>
      <c r="K1498" s="63"/>
      <c r="L1498" s="63"/>
      <c r="M1498" s="63"/>
      <c r="N1498" s="63"/>
    </row>
    <row r="1499" spans="1:14" x14ac:dyDescent="0.25">
      <c r="A1499" s="2">
        <v>1581</v>
      </c>
      <c r="B1499" s="2" t="s">
        <v>6</v>
      </c>
      <c r="C1499" s="2">
        <v>196644.67795899999</v>
      </c>
      <c r="D1499" s="2" t="s">
        <v>11</v>
      </c>
      <c r="E1499" s="2" t="s">
        <v>13</v>
      </c>
      <c r="F1499" s="3" t="s">
        <v>92</v>
      </c>
      <c r="G1499" s="2" t="s">
        <v>19</v>
      </c>
      <c r="J1499" s="62"/>
      <c r="K1499" s="63"/>
      <c r="L1499" s="63"/>
      <c r="M1499" s="63"/>
      <c r="N1499" s="63"/>
    </row>
    <row r="1500" spans="1:14" x14ac:dyDescent="0.25">
      <c r="A1500" s="2">
        <v>585</v>
      </c>
      <c r="B1500" s="2" t="s">
        <v>6</v>
      </c>
      <c r="C1500" s="2">
        <v>197009.278976</v>
      </c>
      <c r="D1500" s="2" t="s">
        <v>16</v>
      </c>
      <c r="E1500" s="2" t="s">
        <v>13</v>
      </c>
      <c r="F1500" s="3" t="s">
        <v>91</v>
      </c>
      <c r="G1500" s="2" t="s">
        <v>17</v>
      </c>
      <c r="J1500" s="62"/>
      <c r="K1500" s="63"/>
      <c r="L1500" s="63"/>
      <c r="M1500" s="63"/>
      <c r="N1500" s="63"/>
    </row>
    <row r="1501" spans="1:14" x14ac:dyDescent="0.25">
      <c r="A1501" s="2">
        <v>1493</v>
      </c>
      <c r="B1501" s="2" t="s">
        <v>6</v>
      </c>
      <c r="C1501" s="2">
        <v>197820.11719799999</v>
      </c>
      <c r="D1501" s="2" t="s">
        <v>23</v>
      </c>
      <c r="E1501" s="2" t="s">
        <v>13</v>
      </c>
      <c r="F1501" s="3" t="s">
        <v>91</v>
      </c>
      <c r="G1501" s="2" t="s">
        <v>17</v>
      </c>
      <c r="J1501" s="62"/>
      <c r="K1501" s="63"/>
      <c r="L1501" s="63"/>
      <c r="M1501" s="63"/>
      <c r="N1501" s="63"/>
    </row>
    <row r="1502" spans="1:14" x14ac:dyDescent="0.25">
      <c r="A1502" s="2">
        <v>1718</v>
      </c>
      <c r="B1502" s="2" t="s">
        <v>6</v>
      </c>
      <c r="C1502" s="2">
        <v>197989.805459</v>
      </c>
      <c r="D1502" s="2" t="s">
        <v>7</v>
      </c>
      <c r="E1502" s="2" t="s">
        <v>13</v>
      </c>
      <c r="F1502" s="3" t="s">
        <v>91</v>
      </c>
      <c r="G1502" s="2" t="s">
        <v>17</v>
      </c>
      <c r="J1502" s="62"/>
      <c r="K1502" s="63"/>
      <c r="L1502" s="63"/>
      <c r="M1502" s="63"/>
      <c r="N1502" s="63"/>
    </row>
    <row r="1503" spans="1:14" x14ac:dyDescent="0.25">
      <c r="A1503" s="2">
        <v>1699</v>
      </c>
      <c r="B1503" s="2" t="s">
        <v>6</v>
      </c>
      <c r="C1503" s="2">
        <v>198264.19545200001</v>
      </c>
      <c r="D1503" s="2" t="s">
        <v>20</v>
      </c>
      <c r="E1503" s="2" t="s">
        <v>13</v>
      </c>
      <c r="F1503" s="3" t="s">
        <v>92</v>
      </c>
      <c r="G1503" s="2" t="s">
        <v>19</v>
      </c>
      <c r="J1503" s="62"/>
      <c r="K1503" s="63"/>
      <c r="L1503" s="63"/>
      <c r="M1503" s="63"/>
      <c r="N1503" s="63"/>
    </row>
    <row r="1504" spans="1:14" x14ac:dyDescent="0.25">
      <c r="A1504" s="2">
        <v>636</v>
      </c>
      <c r="B1504" s="2" t="s">
        <v>6</v>
      </c>
      <c r="C1504" s="2">
        <v>198916.68333599999</v>
      </c>
      <c r="D1504" s="2" t="s">
        <v>16</v>
      </c>
      <c r="E1504" s="2" t="s">
        <v>13</v>
      </c>
      <c r="F1504" s="3" t="s">
        <v>91</v>
      </c>
      <c r="G1504" s="2" t="s">
        <v>17</v>
      </c>
      <c r="J1504" s="62"/>
      <c r="K1504" s="63"/>
      <c r="L1504" s="63"/>
      <c r="M1504" s="63"/>
      <c r="N1504" s="63"/>
    </row>
    <row r="1505" spans="1:14" x14ac:dyDescent="0.25">
      <c r="A1505" s="2">
        <v>1087</v>
      </c>
      <c r="B1505" s="2" t="s">
        <v>6</v>
      </c>
      <c r="C1505" s="2">
        <v>199228.40704399999</v>
      </c>
      <c r="D1505" s="2" t="s">
        <v>20</v>
      </c>
      <c r="E1505" s="2" t="s">
        <v>13</v>
      </c>
      <c r="F1505" s="3" t="s">
        <v>92</v>
      </c>
      <c r="G1505" s="2" t="s">
        <v>19</v>
      </c>
      <c r="J1505" s="62"/>
      <c r="K1505" s="63"/>
      <c r="L1505" s="63"/>
      <c r="M1505" s="63"/>
      <c r="N1505" s="63"/>
    </row>
    <row r="1506" spans="1:14" x14ac:dyDescent="0.25">
      <c r="A1506" s="2">
        <v>605</v>
      </c>
      <c r="B1506" s="2" t="s">
        <v>6</v>
      </c>
      <c r="C1506" s="2">
        <v>199240.89182600001</v>
      </c>
      <c r="D1506" s="2" t="s">
        <v>16</v>
      </c>
      <c r="E1506" s="2" t="s">
        <v>13</v>
      </c>
      <c r="F1506" s="3" t="s">
        <v>91</v>
      </c>
      <c r="G1506" s="2" t="s">
        <v>17</v>
      </c>
      <c r="J1506" s="62"/>
      <c r="K1506" s="63"/>
      <c r="L1506" s="63"/>
      <c r="M1506" s="63"/>
      <c r="N1506" s="63"/>
    </row>
    <row r="1507" spans="1:14" x14ac:dyDescent="0.25">
      <c r="A1507" s="2">
        <v>823</v>
      </c>
      <c r="B1507" s="2" t="s">
        <v>6</v>
      </c>
      <c r="C1507" s="2">
        <v>199280.00378100001</v>
      </c>
      <c r="D1507" s="2" t="s">
        <v>20</v>
      </c>
      <c r="E1507" s="2" t="s">
        <v>13</v>
      </c>
      <c r="F1507" s="3" t="s">
        <v>92</v>
      </c>
      <c r="G1507" s="2" t="s">
        <v>19</v>
      </c>
      <c r="J1507" s="62"/>
      <c r="K1507" s="63"/>
      <c r="L1507" s="63"/>
      <c r="M1507" s="63"/>
      <c r="N1507" s="63"/>
    </row>
    <row r="1508" spans="1:14" x14ac:dyDescent="0.25">
      <c r="A1508" s="2">
        <v>427</v>
      </c>
      <c r="B1508" s="2" t="s">
        <v>6</v>
      </c>
      <c r="C1508" s="2">
        <v>203451.703557</v>
      </c>
      <c r="D1508" s="2" t="s">
        <v>7</v>
      </c>
      <c r="E1508" s="2" t="s">
        <v>13</v>
      </c>
      <c r="F1508" s="3" t="s">
        <v>91</v>
      </c>
      <c r="G1508" s="2" t="s">
        <v>17</v>
      </c>
      <c r="J1508" s="62"/>
      <c r="K1508" s="63"/>
      <c r="L1508" s="63"/>
      <c r="M1508" s="63"/>
      <c r="N1508" s="63"/>
    </row>
    <row r="1509" spans="1:14" x14ac:dyDescent="0.25">
      <c r="A1509" s="2">
        <v>1033</v>
      </c>
      <c r="B1509" s="2" t="s">
        <v>6</v>
      </c>
      <c r="C1509" s="2">
        <v>204013.46524399999</v>
      </c>
      <c r="D1509" s="2" t="s">
        <v>20</v>
      </c>
      <c r="E1509" s="2" t="s">
        <v>13</v>
      </c>
      <c r="F1509" s="3" t="s">
        <v>92</v>
      </c>
      <c r="G1509" s="2" t="s">
        <v>19</v>
      </c>
      <c r="J1509" s="62"/>
      <c r="K1509" s="63"/>
      <c r="L1509" s="63"/>
      <c r="M1509" s="63"/>
      <c r="N1509" s="63"/>
    </row>
    <row r="1510" spans="1:14" x14ac:dyDescent="0.25">
      <c r="A1510" s="2">
        <v>257</v>
      </c>
      <c r="B1510" s="2" t="s">
        <v>6</v>
      </c>
      <c r="C1510" s="2">
        <v>204686.125279</v>
      </c>
      <c r="D1510" s="2" t="s">
        <v>7</v>
      </c>
      <c r="E1510" s="2" t="s">
        <v>13</v>
      </c>
      <c r="F1510" s="3" t="s">
        <v>91</v>
      </c>
      <c r="G1510" s="2" t="s">
        <v>17</v>
      </c>
      <c r="J1510" s="62"/>
      <c r="K1510" s="63"/>
      <c r="L1510" s="63"/>
      <c r="M1510" s="63"/>
      <c r="N1510" s="63"/>
    </row>
    <row r="1511" spans="1:14" x14ac:dyDescent="0.25">
      <c r="A1511" s="2">
        <v>1159</v>
      </c>
      <c r="B1511" s="2" t="s">
        <v>6</v>
      </c>
      <c r="C1511" s="2">
        <v>205123.32574</v>
      </c>
      <c r="D1511" s="2" t="s">
        <v>7</v>
      </c>
      <c r="E1511" s="2" t="s">
        <v>13</v>
      </c>
      <c r="F1511" s="3" t="s">
        <v>91</v>
      </c>
      <c r="G1511" s="2" t="s">
        <v>17</v>
      </c>
      <c r="J1511" s="62"/>
      <c r="K1511" s="63"/>
      <c r="L1511" s="63"/>
      <c r="M1511" s="63"/>
      <c r="N1511" s="63"/>
    </row>
    <row r="1512" spans="1:14" x14ac:dyDescent="0.25">
      <c r="A1512" s="2">
        <v>1725</v>
      </c>
      <c r="B1512" s="2" t="s">
        <v>6</v>
      </c>
      <c r="C1512" s="2">
        <v>205251.22871200001</v>
      </c>
      <c r="D1512" s="2" t="s">
        <v>7</v>
      </c>
      <c r="E1512" s="2" t="s">
        <v>13</v>
      </c>
      <c r="F1512" s="3" t="s">
        <v>91</v>
      </c>
      <c r="G1512" s="2" t="s">
        <v>17</v>
      </c>
      <c r="J1512" s="62"/>
      <c r="K1512" s="63"/>
      <c r="L1512" s="63"/>
      <c r="M1512" s="63"/>
      <c r="N1512" s="63"/>
    </row>
    <row r="1513" spans="1:14" x14ac:dyDescent="0.25">
      <c r="A1513" s="2">
        <v>1629</v>
      </c>
      <c r="B1513" s="2" t="s">
        <v>6</v>
      </c>
      <c r="C1513" s="2">
        <v>206408.48828600001</v>
      </c>
      <c r="D1513" s="2" t="s">
        <v>7</v>
      </c>
      <c r="E1513" s="2" t="s">
        <v>13</v>
      </c>
      <c r="F1513" s="3" t="s">
        <v>91</v>
      </c>
      <c r="G1513" s="2" t="s">
        <v>17</v>
      </c>
      <c r="J1513" s="62"/>
      <c r="K1513" s="63"/>
      <c r="L1513" s="63"/>
      <c r="M1513" s="63"/>
      <c r="N1513" s="63"/>
    </row>
    <row r="1514" spans="1:14" x14ac:dyDescent="0.25">
      <c r="A1514" s="2">
        <v>54</v>
      </c>
      <c r="B1514" s="2" t="s">
        <v>6</v>
      </c>
      <c r="C1514" s="2">
        <v>206562.633397</v>
      </c>
      <c r="D1514" s="2" t="s">
        <v>7</v>
      </c>
      <c r="E1514" s="2" t="s">
        <v>13</v>
      </c>
      <c r="F1514" s="3" t="s">
        <v>90</v>
      </c>
      <c r="G1514" s="2" t="s">
        <v>9</v>
      </c>
      <c r="J1514" s="62"/>
      <c r="K1514" s="63"/>
      <c r="L1514" s="63"/>
      <c r="M1514" s="63"/>
      <c r="N1514" s="63"/>
    </row>
    <row r="1515" spans="1:14" x14ac:dyDescent="0.25">
      <c r="A1515" s="2">
        <v>1652</v>
      </c>
      <c r="B1515" s="2" t="s">
        <v>6</v>
      </c>
      <c r="C1515" s="2">
        <v>206787.959561</v>
      </c>
      <c r="D1515" s="2" t="s">
        <v>7</v>
      </c>
      <c r="E1515" s="2" t="s">
        <v>13</v>
      </c>
      <c r="F1515" s="3" t="s">
        <v>91</v>
      </c>
      <c r="G1515" s="2" t="s">
        <v>17</v>
      </c>
      <c r="J1515" s="62"/>
      <c r="K1515" s="63"/>
      <c r="L1515" s="63"/>
      <c r="M1515" s="63"/>
      <c r="N1515" s="63"/>
    </row>
    <row r="1516" spans="1:14" x14ac:dyDescent="0.25">
      <c r="A1516" s="2">
        <v>1011</v>
      </c>
      <c r="B1516" s="2" t="s">
        <v>6</v>
      </c>
      <c r="C1516" s="2">
        <v>210059.36271799999</v>
      </c>
      <c r="D1516" s="2" t="s">
        <v>21</v>
      </c>
      <c r="E1516" s="2" t="s">
        <v>13</v>
      </c>
      <c r="F1516" s="3" t="s">
        <v>92</v>
      </c>
      <c r="G1516" s="2" t="s">
        <v>19</v>
      </c>
      <c r="J1516" s="62"/>
      <c r="K1516" s="63"/>
      <c r="L1516" s="63"/>
      <c r="M1516" s="63"/>
      <c r="N1516" s="63"/>
    </row>
    <row r="1517" spans="1:14" x14ac:dyDescent="0.25">
      <c r="A1517" s="2">
        <v>1331</v>
      </c>
      <c r="B1517" s="2" t="s">
        <v>6</v>
      </c>
      <c r="C1517" s="2">
        <v>210533.073967</v>
      </c>
      <c r="D1517" s="2" t="s">
        <v>7</v>
      </c>
      <c r="E1517" s="2" t="s">
        <v>13</v>
      </c>
      <c r="F1517" s="3" t="s">
        <v>91</v>
      </c>
      <c r="G1517" s="2" t="s">
        <v>17</v>
      </c>
      <c r="J1517" s="62"/>
      <c r="K1517" s="63"/>
      <c r="L1517" s="63"/>
      <c r="M1517" s="63"/>
      <c r="N1517" s="63"/>
    </row>
    <row r="1518" spans="1:14" x14ac:dyDescent="0.25">
      <c r="A1518" s="2">
        <v>1231</v>
      </c>
      <c r="B1518" s="2" t="s">
        <v>6</v>
      </c>
      <c r="C1518" s="2">
        <v>211442.455269</v>
      </c>
      <c r="D1518" s="2" t="s">
        <v>23</v>
      </c>
      <c r="E1518" s="2" t="s">
        <v>13</v>
      </c>
      <c r="F1518" s="3" t="s">
        <v>91</v>
      </c>
      <c r="G1518" s="2" t="s">
        <v>17</v>
      </c>
      <c r="J1518" s="62"/>
      <c r="K1518" s="63"/>
      <c r="L1518" s="63"/>
      <c r="M1518" s="63"/>
      <c r="N1518" s="63"/>
    </row>
    <row r="1519" spans="1:14" x14ac:dyDescent="0.25">
      <c r="A1519" s="2">
        <v>1063</v>
      </c>
      <c r="B1519" s="2" t="s">
        <v>6</v>
      </c>
      <c r="C1519" s="2">
        <v>211521.38566100001</v>
      </c>
      <c r="D1519" s="2" t="s">
        <v>20</v>
      </c>
      <c r="E1519" s="2" t="s">
        <v>13</v>
      </c>
      <c r="F1519" s="3" t="s">
        <v>92</v>
      </c>
      <c r="G1519" s="2" t="s">
        <v>19</v>
      </c>
      <c r="J1519" s="62"/>
      <c r="K1519" s="63"/>
      <c r="L1519" s="63"/>
      <c r="M1519" s="63"/>
      <c r="N1519" s="63"/>
    </row>
    <row r="1520" spans="1:14" x14ac:dyDescent="0.25">
      <c r="A1520" s="2">
        <v>1002</v>
      </c>
      <c r="B1520" s="2" t="s">
        <v>6</v>
      </c>
      <c r="C1520" s="2">
        <v>211697.49085900001</v>
      </c>
      <c r="D1520" s="2" t="s">
        <v>7</v>
      </c>
      <c r="E1520" s="2" t="s">
        <v>13</v>
      </c>
      <c r="F1520" s="3" t="s">
        <v>91</v>
      </c>
      <c r="G1520" s="2" t="s">
        <v>17</v>
      </c>
      <c r="J1520" s="62"/>
      <c r="K1520" s="63"/>
      <c r="L1520" s="63"/>
      <c r="M1520" s="63"/>
      <c r="N1520" s="63"/>
    </row>
    <row r="1521" spans="1:14" x14ac:dyDescent="0.25">
      <c r="A1521" s="2">
        <v>560</v>
      </c>
      <c r="B1521" s="2" t="s">
        <v>6</v>
      </c>
      <c r="C1521" s="2">
        <v>212130.27617</v>
      </c>
      <c r="D1521" s="2" t="s">
        <v>23</v>
      </c>
      <c r="E1521" s="2" t="s">
        <v>13</v>
      </c>
      <c r="F1521" s="3" t="s">
        <v>91</v>
      </c>
      <c r="G1521" s="2" t="s">
        <v>17</v>
      </c>
      <c r="J1521" s="62"/>
      <c r="K1521" s="63"/>
      <c r="L1521" s="63"/>
      <c r="M1521" s="63"/>
      <c r="N1521" s="63"/>
    </row>
    <row r="1522" spans="1:14" x14ac:dyDescent="0.25">
      <c r="A1522" s="2">
        <v>1340</v>
      </c>
      <c r="B1522" s="2" t="s">
        <v>6</v>
      </c>
      <c r="C1522" s="2">
        <v>213324.21596199999</v>
      </c>
      <c r="D1522" s="2" t="s">
        <v>7</v>
      </c>
      <c r="E1522" s="2" t="s">
        <v>13</v>
      </c>
      <c r="F1522" s="3" t="s">
        <v>91</v>
      </c>
      <c r="G1522" s="2" t="s">
        <v>17</v>
      </c>
      <c r="J1522" s="62"/>
      <c r="K1522" s="63"/>
      <c r="L1522" s="63"/>
      <c r="M1522" s="63"/>
      <c r="N1522" s="63"/>
    </row>
    <row r="1523" spans="1:14" x14ac:dyDescent="0.25">
      <c r="A1523" s="2">
        <v>411</v>
      </c>
      <c r="B1523" s="2" t="s">
        <v>6</v>
      </c>
      <c r="C1523" s="2">
        <v>214741.27679999999</v>
      </c>
      <c r="D1523" s="2" t="s">
        <v>7</v>
      </c>
      <c r="E1523" s="2" t="s">
        <v>13</v>
      </c>
      <c r="F1523" s="3" t="s">
        <v>91</v>
      </c>
      <c r="G1523" s="2" t="s">
        <v>17</v>
      </c>
      <c r="J1523" s="62"/>
      <c r="K1523" s="63"/>
      <c r="L1523" s="63"/>
      <c r="M1523" s="63"/>
      <c r="N1523" s="63"/>
    </row>
    <row r="1524" spans="1:14" x14ac:dyDescent="0.25">
      <c r="A1524" s="2">
        <v>1509</v>
      </c>
      <c r="B1524" s="2" t="s">
        <v>6</v>
      </c>
      <c r="C1524" s="2">
        <v>214791.57473399999</v>
      </c>
      <c r="D1524" s="2" t="s">
        <v>16</v>
      </c>
      <c r="E1524" s="2" t="s">
        <v>13</v>
      </c>
      <c r="F1524" s="3" t="s">
        <v>91</v>
      </c>
      <c r="G1524" s="2" t="s">
        <v>17</v>
      </c>
      <c r="J1524" s="62"/>
      <c r="K1524" s="63"/>
      <c r="L1524" s="63"/>
      <c r="M1524" s="63"/>
      <c r="N1524" s="63"/>
    </row>
    <row r="1525" spans="1:14" x14ac:dyDescent="0.25">
      <c r="A1525" s="2">
        <v>1471</v>
      </c>
      <c r="B1525" s="2" t="s">
        <v>6</v>
      </c>
      <c r="C1525" s="2">
        <v>215700.51746100001</v>
      </c>
      <c r="D1525" s="2" t="s">
        <v>7</v>
      </c>
      <c r="E1525" s="2" t="s">
        <v>13</v>
      </c>
      <c r="F1525" s="3" t="s">
        <v>91</v>
      </c>
      <c r="G1525" s="2" t="s">
        <v>17</v>
      </c>
      <c r="J1525" s="62"/>
      <c r="K1525" s="63"/>
      <c r="L1525" s="63"/>
      <c r="M1525" s="63"/>
      <c r="N1525" s="63"/>
    </row>
    <row r="1526" spans="1:14" x14ac:dyDescent="0.25">
      <c r="A1526" s="2">
        <v>226</v>
      </c>
      <c r="B1526" s="2" t="s">
        <v>6</v>
      </c>
      <c r="C1526" s="2">
        <v>216172.94655699999</v>
      </c>
      <c r="D1526" s="2" t="s">
        <v>20</v>
      </c>
      <c r="E1526" s="2" t="s">
        <v>13</v>
      </c>
      <c r="F1526" s="3" t="s">
        <v>92</v>
      </c>
      <c r="G1526" s="2" t="s">
        <v>19</v>
      </c>
      <c r="J1526" s="62"/>
      <c r="K1526" s="63"/>
      <c r="L1526" s="63"/>
      <c r="M1526" s="63"/>
      <c r="N1526" s="63"/>
    </row>
    <row r="1527" spans="1:14" x14ac:dyDescent="0.25">
      <c r="A1527" s="2">
        <v>567</v>
      </c>
      <c r="B1527" s="2" t="s">
        <v>6</v>
      </c>
      <c r="C1527" s="2">
        <v>216963.76780199999</v>
      </c>
      <c r="D1527" s="2" t="s">
        <v>16</v>
      </c>
      <c r="E1527" s="2" t="s">
        <v>13</v>
      </c>
      <c r="F1527" s="3" t="s">
        <v>91</v>
      </c>
      <c r="G1527" s="2" t="s">
        <v>17</v>
      </c>
      <c r="J1527" s="62"/>
      <c r="K1527" s="63"/>
      <c r="L1527" s="63"/>
      <c r="M1527" s="63"/>
      <c r="N1527" s="63"/>
    </row>
    <row r="1528" spans="1:14" x14ac:dyDescent="0.25">
      <c r="A1528" s="2">
        <v>244</v>
      </c>
      <c r="B1528" s="2" t="s">
        <v>6</v>
      </c>
      <c r="C1528" s="2">
        <v>217568.99570100001</v>
      </c>
      <c r="D1528" s="2" t="s">
        <v>7</v>
      </c>
      <c r="E1528" s="2" t="s">
        <v>13</v>
      </c>
      <c r="F1528" s="3" t="s">
        <v>91</v>
      </c>
      <c r="G1528" s="2" t="s">
        <v>17</v>
      </c>
      <c r="J1528" s="62"/>
      <c r="K1528" s="63"/>
      <c r="L1528" s="63"/>
      <c r="M1528" s="63"/>
      <c r="N1528" s="63"/>
    </row>
    <row r="1529" spans="1:14" x14ac:dyDescent="0.25">
      <c r="A1529" s="2">
        <v>414</v>
      </c>
      <c r="B1529" s="2" t="s">
        <v>6</v>
      </c>
      <c r="C1529" s="2">
        <v>218991.415652</v>
      </c>
      <c r="D1529" s="2" t="s">
        <v>7</v>
      </c>
      <c r="E1529" s="2" t="s">
        <v>8</v>
      </c>
      <c r="F1529" s="3" t="s">
        <v>91</v>
      </c>
      <c r="G1529" s="2" t="s">
        <v>17</v>
      </c>
      <c r="J1529" s="62"/>
      <c r="K1529" s="63"/>
      <c r="L1529" s="63"/>
      <c r="M1529" s="63"/>
      <c r="N1529" s="63"/>
    </row>
    <row r="1530" spans="1:14" x14ac:dyDescent="0.25">
      <c r="A1530" s="2">
        <v>1054</v>
      </c>
      <c r="B1530" s="2" t="s">
        <v>6</v>
      </c>
      <c r="C1530" s="2">
        <v>220579.028184</v>
      </c>
      <c r="D1530" s="2" t="s">
        <v>20</v>
      </c>
      <c r="E1530" s="2" t="s">
        <v>13</v>
      </c>
      <c r="F1530" s="3" t="s">
        <v>92</v>
      </c>
      <c r="G1530" s="2" t="s">
        <v>19</v>
      </c>
      <c r="J1530" s="62"/>
      <c r="K1530" s="63"/>
      <c r="L1530" s="63"/>
      <c r="M1530" s="63"/>
      <c r="N1530" s="63"/>
    </row>
    <row r="1531" spans="1:14" x14ac:dyDescent="0.25">
      <c r="A1531" s="2">
        <v>575</v>
      </c>
      <c r="B1531" s="2" t="s">
        <v>6</v>
      </c>
      <c r="C1531" s="2">
        <v>220957.434339</v>
      </c>
      <c r="D1531" s="2" t="s">
        <v>16</v>
      </c>
      <c r="E1531" s="2" t="s">
        <v>13</v>
      </c>
      <c r="F1531" s="3" t="s">
        <v>91</v>
      </c>
      <c r="G1531" s="2" t="s">
        <v>17</v>
      </c>
      <c r="J1531" s="62"/>
      <c r="K1531" s="63"/>
      <c r="L1531" s="63"/>
      <c r="M1531" s="63"/>
      <c r="N1531" s="63"/>
    </row>
    <row r="1532" spans="1:14" x14ac:dyDescent="0.25">
      <c r="A1532" s="2">
        <v>966</v>
      </c>
      <c r="B1532" s="2" t="s">
        <v>6</v>
      </c>
      <c r="C1532" s="2">
        <v>221271.521519</v>
      </c>
      <c r="D1532" s="2" t="s">
        <v>7</v>
      </c>
      <c r="E1532" s="2" t="s">
        <v>12</v>
      </c>
      <c r="F1532" s="3" t="s">
        <v>91</v>
      </c>
      <c r="G1532" s="2" t="s">
        <v>17</v>
      </c>
      <c r="J1532" s="62"/>
      <c r="K1532" s="63"/>
      <c r="L1532" s="63"/>
      <c r="M1532" s="63"/>
      <c r="N1532" s="63"/>
    </row>
    <row r="1533" spans="1:14" x14ac:dyDescent="0.25">
      <c r="A1533" s="2">
        <v>345</v>
      </c>
      <c r="B1533" s="2" t="s">
        <v>6</v>
      </c>
      <c r="C1533" s="2">
        <v>221835.36590800001</v>
      </c>
      <c r="D1533" s="2" t="s">
        <v>20</v>
      </c>
      <c r="E1533" s="2" t="s">
        <v>13</v>
      </c>
      <c r="F1533" s="3" t="s">
        <v>92</v>
      </c>
      <c r="G1533" s="2" t="s">
        <v>19</v>
      </c>
      <c r="J1533" s="62"/>
      <c r="K1533" s="63"/>
      <c r="L1533" s="63"/>
      <c r="M1533" s="63"/>
      <c r="N1533" s="63"/>
    </row>
    <row r="1534" spans="1:14" x14ac:dyDescent="0.25">
      <c r="A1534" s="2">
        <v>408</v>
      </c>
      <c r="B1534" s="2" t="s">
        <v>6</v>
      </c>
      <c r="C1534" s="2">
        <v>222026.73561800001</v>
      </c>
      <c r="D1534" s="2" t="s">
        <v>7</v>
      </c>
      <c r="E1534" s="2" t="s">
        <v>13</v>
      </c>
      <c r="F1534" s="3" t="s">
        <v>91</v>
      </c>
      <c r="G1534" s="2" t="s">
        <v>17</v>
      </c>
      <c r="J1534" s="62"/>
      <c r="K1534" s="63"/>
      <c r="L1534" s="63"/>
      <c r="M1534" s="63"/>
      <c r="N1534" s="63"/>
    </row>
    <row r="1535" spans="1:14" x14ac:dyDescent="0.25">
      <c r="A1535" s="2">
        <v>1091</v>
      </c>
      <c r="B1535" s="2" t="s">
        <v>6</v>
      </c>
      <c r="C1535" s="2">
        <v>225271.98327999999</v>
      </c>
      <c r="D1535" s="2" t="s">
        <v>7</v>
      </c>
      <c r="E1535" s="2" t="s">
        <v>13</v>
      </c>
      <c r="F1535" s="3" t="s">
        <v>91</v>
      </c>
      <c r="G1535" s="2" t="s">
        <v>17</v>
      </c>
      <c r="J1535" s="62"/>
      <c r="K1535" s="63"/>
      <c r="L1535" s="63"/>
      <c r="M1535" s="63"/>
      <c r="N1535" s="63"/>
    </row>
    <row r="1536" spans="1:14" x14ac:dyDescent="0.25">
      <c r="A1536" s="2">
        <v>1528</v>
      </c>
      <c r="B1536" s="2" t="s">
        <v>6</v>
      </c>
      <c r="C1536" s="2">
        <v>228558.173974</v>
      </c>
      <c r="D1536" s="2" t="s">
        <v>16</v>
      </c>
      <c r="E1536" s="2" t="s">
        <v>13</v>
      </c>
      <c r="F1536" s="3" t="s">
        <v>91</v>
      </c>
      <c r="G1536" s="2" t="s">
        <v>17</v>
      </c>
      <c r="J1536" s="62"/>
      <c r="K1536" s="63"/>
      <c r="L1536" s="63"/>
      <c r="M1536" s="63"/>
      <c r="N1536" s="63"/>
    </row>
    <row r="1537" spans="1:14" x14ac:dyDescent="0.25">
      <c r="A1537" s="2">
        <v>1511</v>
      </c>
      <c r="B1537" s="2" t="s">
        <v>6</v>
      </c>
      <c r="C1537" s="2">
        <v>235098.682195</v>
      </c>
      <c r="D1537" s="2" t="s">
        <v>16</v>
      </c>
      <c r="E1537" s="2" t="s">
        <v>13</v>
      </c>
      <c r="F1537" s="3" t="s">
        <v>91</v>
      </c>
      <c r="G1537" s="2" t="s">
        <v>17</v>
      </c>
      <c r="J1537" s="62"/>
      <c r="K1537" s="63"/>
      <c r="L1537" s="63"/>
      <c r="M1537" s="63"/>
      <c r="N1537" s="63"/>
    </row>
    <row r="1538" spans="1:14" x14ac:dyDescent="0.25">
      <c r="A1538" s="2">
        <v>430</v>
      </c>
      <c r="B1538" s="2" t="s">
        <v>6</v>
      </c>
      <c r="C1538" s="2">
        <v>239151.30997</v>
      </c>
      <c r="D1538" s="2" t="s">
        <v>7</v>
      </c>
      <c r="E1538" s="2" t="s">
        <v>8</v>
      </c>
      <c r="F1538" s="3" t="s">
        <v>91</v>
      </c>
      <c r="G1538" s="2" t="s">
        <v>17</v>
      </c>
      <c r="J1538" s="62"/>
      <c r="K1538" s="63"/>
      <c r="L1538" s="63"/>
      <c r="M1538" s="63"/>
      <c r="N1538" s="63"/>
    </row>
    <row r="1539" spans="1:14" x14ac:dyDescent="0.25">
      <c r="A1539" s="2">
        <v>1383</v>
      </c>
      <c r="B1539" s="2" t="s">
        <v>6</v>
      </c>
      <c r="C1539" s="2">
        <v>240214.61996499999</v>
      </c>
      <c r="D1539" s="2" t="s">
        <v>7</v>
      </c>
      <c r="E1539" s="2" t="s">
        <v>13</v>
      </c>
      <c r="F1539" s="3" t="s">
        <v>91</v>
      </c>
      <c r="G1539" s="2" t="s">
        <v>17</v>
      </c>
      <c r="J1539" s="62"/>
      <c r="K1539" s="63"/>
      <c r="L1539" s="63"/>
      <c r="M1539" s="63"/>
      <c r="N1539" s="63"/>
    </row>
    <row r="1540" spans="1:14" x14ac:dyDescent="0.25">
      <c r="A1540" s="2">
        <v>1586</v>
      </c>
      <c r="B1540" s="2" t="s">
        <v>6</v>
      </c>
      <c r="C1540" s="2">
        <v>241651.511451</v>
      </c>
      <c r="D1540" s="2" t="s">
        <v>7</v>
      </c>
      <c r="E1540" s="2" t="s">
        <v>71</v>
      </c>
      <c r="F1540" s="3" t="s">
        <v>91</v>
      </c>
      <c r="G1540" s="2" t="s">
        <v>17</v>
      </c>
      <c r="J1540" s="62"/>
      <c r="K1540" s="63"/>
      <c r="L1540" s="63"/>
      <c r="M1540" s="63"/>
      <c r="N1540" s="63"/>
    </row>
    <row r="1541" spans="1:14" x14ac:dyDescent="0.25">
      <c r="A1541" s="2">
        <v>1115</v>
      </c>
      <c r="B1541" s="2" t="s">
        <v>6</v>
      </c>
      <c r="C1541" s="2">
        <v>243348.454084</v>
      </c>
      <c r="D1541" s="2" t="s">
        <v>21</v>
      </c>
      <c r="E1541" s="2" t="s">
        <v>13</v>
      </c>
      <c r="F1541" s="3" t="s">
        <v>92</v>
      </c>
      <c r="G1541" s="2" t="s">
        <v>19</v>
      </c>
      <c r="J1541" s="62"/>
      <c r="K1541" s="63"/>
      <c r="L1541" s="63"/>
      <c r="M1541" s="63"/>
      <c r="N1541" s="63"/>
    </row>
    <row r="1542" spans="1:14" x14ac:dyDescent="0.25">
      <c r="A1542" s="2">
        <v>1025</v>
      </c>
      <c r="B1542" s="2" t="s">
        <v>6</v>
      </c>
      <c r="C1542" s="2">
        <v>244470.749362</v>
      </c>
      <c r="D1542" s="2" t="s">
        <v>20</v>
      </c>
      <c r="E1542" s="2" t="s">
        <v>13</v>
      </c>
      <c r="F1542" s="3" t="s">
        <v>92</v>
      </c>
      <c r="G1542" s="2" t="s">
        <v>19</v>
      </c>
      <c r="J1542" s="62"/>
      <c r="K1542" s="63"/>
      <c r="L1542" s="63"/>
      <c r="M1542" s="63"/>
      <c r="N1542" s="63"/>
    </row>
    <row r="1543" spans="1:14" x14ac:dyDescent="0.25">
      <c r="A1543" s="2">
        <v>1247</v>
      </c>
      <c r="B1543" s="2" t="s">
        <v>6</v>
      </c>
      <c r="C1543" s="2">
        <v>247008.035126</v>
      </c>
      <c r="D1543" s="2" t="s">
        <v>23</v>
      </c>
      <c r="E1543" s="2" t="s">
        <v>13</v>
      </c>
      <c r="F1543" s="3" t="s">
        <v>91</v>
      </c>
      <c r="G1543" s="2" t="s">
        <v>17</v>
      </c>
      <c r="J1543" s="62"/>
      <c r="K1543" s="63"/>
      <c r="L1543" s="63"/>
      <c r="M1543" s="63"/>
      <c r="N1543" s="63"/>
    </row>
    <row r="1544" spans="1:14" x14ac:dyDescent="0.25">
      <c r="A1544" s="2">
        <v>341</v>
      </c>
      <c r="B1544" s="2" t="s">
        <v>6</v>
      </c>
      <c r="C1544" s="2">
        <v>248306.23423100001</v>
      </c>
      <c r="D1544" s="2" t="s">
        <v>7</v>
      </c>
      <c r="E1544" s="2" t="s">
        <v>13</v>
      </c>
      <c r="F1544" s="3" t="s">
        <v>91</v>
      </c>
      <c r="G1544" s="2" t="s">
        <v>17</v>
      </c>
      <c r="J1544" s="62"/>
      <c r="K1544" s="63"/>
      <c r="L1544" s="63"/>
      <c r="M1544" s="63"/>
      <c r="N1544" s="63"/>
    </row>
    <row r="1545" spans="1:14" x14ac:dyDescent="0.25">
      <c r="A1545" s="2">
        <v>21</v>
      </c>
      <c r="B1545" s="2" t="s">
        <v>6</v>
      </c>
      <c r="C1545" s="2">
        <v>248988.56632700001</v>
      </c>
      <c r="D1545" s="2" t="s">
        <v>7</v>
      </c>
      <c r="E1545" s="2" t="s">
        <v>13</v>
      </c>
      <c r="F1545" s="3" t="s">
        <v>90</v>
      </c>
      <c r="G1545" s="2" t="s">
        <v>9</v>
      </c>
      <c r="J1545" s="62"/>
      <c r="K1545" s="63"/>
      <c r="L1545" s="63"/>
      <c r="M1545" s="63"/>
      <c r="N1545" s="63"/>
    </row>
    <row r="1546" spans="1:14" x14ac:dyDescent="0.25">
      <c r="A1546" s="2">
        <v>534</v>
      </c>
      <c r="B1546" s="2" t="s">
        <v>6</v>
      </c>
      <c r="C1546" s="2">
        <v>249113.82933099999</v>
      </c>
      <c r="D1546" s="2" t="s">
        <v>23</v>
      </c>
      <c r="E1546" s="2" t="s">
        <v>13</v>
      </c>
      <c r="F1546" s="3" t="s">
        <v>91</v>
      </c>
      <c r="G1546" s="2" t="s">
        <v>17</v>
      </c>
      <c r="J1546" s="62"/>
      <c r="K1546" s="63"/>
      <c r="L1546" s="63"/>
      <c r="M1546" s="63"/>
      <c r="N1546" s="63"/>
    </row>
    <row r="1547" spans="1:14" x14ac:dyDescent="0.25">
      <c r="A1547" s="2">
        <v>1308</v>
      </c>
      <c r="B1547" s="2" t="s">
        <v>6</v>
      </c>
      <c r="C1547" s="2">
        <v>251715.25704200001</v>
      </c>
      <c r="D1547" s="2" t="s">
        <v>7</v>
      </c>
      <c r="E1547" s="2" t="s">
        <v>13</v>
      </c>
      <c r="F1547" s="3" t="s">
        <v>91</v>
      </c>
      <c r="G1547" s="2" t="s">
        <v>17</v>
      </c>
      <c r="J1547" s="62"/>
      <c r="K1547" s="63"/>
      <c r="L1547" s="63"/>
      <c r="M1547" s="63"/>
      <c r="N1547" s="63"/>
    </row>
    <row r="1548" spans="1:14" x14ac:dyDescent="0.25">
      <c r="A1548" s="2">
        <v>634</v>
      </c>
      <c r="B1548" s="2" t="s">
        <v>6</v>
      </c>
      <c r="C1548" s="2">
        <v>252830.890721</v>
      </c>
      <c r="D1548" s="2" t="s">
        <v>16</v>
      </c>
      <c r="E1548" s="2" t="s">
        <v>13</v>
      </c>
      <c r="F1548" s="3" t="s">
        <v>91</v>
      </c>
      <c r="G1548" s="2" t="s">
        <v>17</v>
      </c>
      <c r="J1548" s="62"/>
      <c r="K1548" s="63"/>
      <c r="L1548" s="63"/>
      <c r="M1548" s="63"/>
      <c r="N1548" s="63"/>
    </row>
    <row r="1549" spans="1:14" x14ac:dyDescent="0.25">
      <c r="A1549" s="2">
        <v>1193</v>
      </c>
      <c r="B1549" s="2" t="s">
        <v>6</v>
      </c>
      <c r="C1549" s="2">
        <v>254825.539001</v>
      </c>
      <c r="D1549" s="2" t="s">
        <v>23</v>
      </c>
      <c r="E1549" s="2" t="s">
        <v>13</v>
      </c>
      <c r="F1549" s="3" t="s">
        <v>91</v>
      </c>
      <c r="G1549" s="2" t="s">
        <v>17</v>
      </c>
      <c r="J1549" s="62"/>
      <c r="K1549" s="63"/>
      <c r="L1549" s="63"/>
      <c r="M1549" s="63"/>
      <c r="N1549" s="63"/>
    </row>
    <row r="1550" spans="1:14" x14ac:dyDescent="0.25">
      <c r="A1550" s="2">
        <v>659</v>
      </c>
      <c r="B1550" s="2" t="s">
        <v>6</v>
      </c>
      <c r="C1550" s="2">
        <v>257809.14163200001</v>
      </c>
      <c r="D1550" s="2" t="s">
        <v>23</v>
      </c>
      <c r="E1550" s="2" t="s">
        <v>13</v>
      </c>
      <c r="F1550" s="3" t="s">
        <v>91</v>
      </c>
      <c r="G1550" s="2" t="s">
        <v>17</v>
      </c>
      <c r="J1550" s="62"/>
      <c r="K1550" s="63"/>
      <c r="L1550" s="63"/>
      <c r="M1550" s="63"/>
      <c r="N1550" s="63"/>
    </row>
    <row r="1551" spans="1:14" x14ac:dyDescent="0.25">
      <c r="A1551" s="2">
        <v>384</v>
      </c>
      <c r="B1551" s="2" t="s">
        <v>6</v>
      </c>
      <c r="C1551" s="2">
        <v>258224.60716399999</v>
      </c>
      <c r="D1551" s="2" t="s">
        <v>20</v>
      </c>
      <c r="E1551" s="2" t="s">
        <v>13</v>
      </c>
      <c r="F1551" s="3" t="s">
        <v>92</v>
      </c>
      <c r="G1551" s="2" t="s">
        <v>19</v>
      </c>
      <c r="J1551" s="62"/>
      <c r="K1551" s="63"/>
      <c r="L1551" s="63"/>
      <c r="M1551" s="63"/>
      <c r="N1551" s="63"/>
    </row>
    <row r="1552" spans="1:14" x14ac:dyDescent="0.25">
      <c r="A1552" s="2">
        <v>370</v>
      </c>
      <c r="B1552" s="2" t="s">
        <v>6</v>
      </c>
      <c r="C1552" s="2">
        <v>258479.88757600001</v>
      </c>
      <c r="D1552" s="2" t="s">
        <v>7</v>
      </c>
      <c r="E1552" s="2" t="s">
        <v>13</v>
      </c>
      <c r="F1552" s="3" t="s">
        <v>91</v>
      </c>
      <c r="G1552" s="2" t="s">
        <v>17</v>
      </c>
      <c r="J1552" s="62"/>
      <c r="K1552" s="63"/>
      <c r="L1552" s="63"/>
      <c r="M1552" s="63"/>
      <c r="N1552" s="63"/>
    </row>
    <row r="1553" spans="1:14" x14ac:dyDescent="0.25">
      <c r="A1553" s="2">
        <v>1319</v>
      </c>
      <c r="B1553" s="2" t="s">
        <v>6</v>
      </c>
      <c r="C1553" s="2">
        <v>258544.941441</v>
      </c>
      <c r="D1553" s="2" t="s">
        <v>7</v>
      </c>
      <c r="E1553" s="2" t="s">
        <v>13</v>
      </c>
      <c r="F1553" s="3" t="s">
        <v>91</v>
      </c>
      <c r="G1553" s="2" t="s">
        <v>17</v>
      </c>
      <c r="J1553" s="62"/>
      <c r="K1553" s="63"/>
      <c r="L1553" s="63"/>
      <c r="M1553" s="63"/>
      <c r="N1553" s="63"/>
    </row>
    <row r="1554" spans="1:14" x14ac:dyDescent="0.25">
      <c r="A1554" s="2">
        <v>1633</v>
      </c>
      <c r="B1554" s="2" t="s">
        <v>6</v>
      </c>
      <c r="C1554" s="2">
        <v>261018.02246599999</v>
      </c>
      <c r="D1554" s="2" t="s">
        <v>7</v>
      </c>
      <c r="E1554" s="2" t="s">
        <v>13</v>
      </c>
      <c r="F1554" s="3" t="s">
        <v>91</v>
      </c>
      <c r="G1554" s="2" t="s">
        <v>17</v>
      </c>
      <c r="J1554" s="62"/>
      <c r="K1554" s="63"/>
      <c r="L1554" s="63"/>
      <c r="M1554" s="63"/>
      <c r="N1554" s="63"/>
    </row>
    <row r="1555" spans="1:14" x14ac:dyDescent="0.25">
      <c r="A1555" s="2">
        <v>1386</v>
      </c>
      <c r="B1555" s="2" t="s">
        <v>6</v>
      </c>
      <c r="C1555" s="2">
        <v>261553.59364499999</v>
      </c>
      <c r="D1555" s="2" t="s">
        <v>7</v>
      </c>
      <c r="E1555" s="2" t="s">
        <v>12</v>
      </c>
      <c r="F1555" s="3" t="s">
        <v>91</v>
      </c>
      <c r="G1555" s="2" t="s">
        <v>17</v>
      </c>
      <c r="J1555" s="62"/>
      <c r="K1555" s="63"/>
      <c r="L1555" s="63"/>
      <c r="M1555" s="63"/>
      <c r="N1555" s="63"/>
    </row>
    <row r="1556" spans="1:14" x14ac:dyDescent="0.25">
      <c r="A1556" s="2">
        <v>1007</v>
      </c>
      <c r="B1556" s="2" t="s">
        <v>6</v>
      </c>
      <c r="C1556" s="2">
        <v>261792.16544400001</v>
      </c>
      <c r="D1556" s="2" t="s">
        <v>21</v>
      </c>
      <c r="E1556" s="2" t="s">
        <v>13</v>
      </c>
      <c r="F1556" s="3" t="s">
        <v>92</v>
      </c>
      <c r="G1556" s="2" t="s">
        <v>19</v>
      </c>
      <c r="J1556" s="62"/>
      <c r="K1556" s="63"/>
      <c r="L1556" s="63"/>
      <c r="M1556" s="63"/>
      <c r="N1556" s="63"/>
    </row>
    <row r="1557" spans="1:14" x14ac:dyDescent="0.25">
      <c r="A1557" s="2">
        <v>1730</v>
      </c>
      <c r="B1557" s="2" t="s">
        <v>6</v>
      </c>
      <c r="C1557" s="2">
        <v>263723.65126100002</v>
      </c>
      <c r="D1557" s="2" t="s">
        <v>7</v>
      </c>
      <c r="E1557" s="2" t="s">
        <v>13</v>
      </c>
      <c r="F1557" s="3" t="s">
        <v>91</v>
      </c>
      <c r="G1557" s="2" t="s">
        <v>17</v>
      </c>
      <c r="J1557" s="62"/>
      <c r="K1557" s="63"/>
      <c r="L1557" s="63"/>
      <c r="M1557" s="63"/>
      <c r="N1557" s="63"/>
    </row>
    <row r="1558" spans="1:14" x14ac:dyDescent="0.25">
      <c r="A1558" s="2">
        <v>904</v>
      </c>
      <c r="B1558" s="2" t="s">
        <v>6</v>
      </c>
      <c r="C1558" s="2">
        <v>266133.32355799997</v>
      </c>
      <c r="D1558" s="2" t="s">
        <v>23</v>
      </c>
      <c r="E1558" s="2" t="s">
        <v>13</v>
      </c>
      <c r="F1558" s="3" t="s">
        <v>91</v>
      </c>
      <c r="G1558" s="2" t="s">
        <v>17</v>
      </c>
      <c r="J1558" s="62"/>
      <c r="K1558" s="63"/>
      <c r="L1558" s="63"/>
      <c r="M1558" s="63"/>
      <c r="N1558" s="63"/>
    </row>
    <row r="1559" spans="1:14" x14ac:dyDescent="0.25">
      <c r="A1559" s="2">
        <v>1563</v>
      </c>
      <c r="B1559" s="2" t="s">
        <v>6</v>
      </c>
      <c r="C1559" s="2">
        <v>266149.944755</v>
      </c>
      <c r="D1559" s="2" t="s">
        <v>16</v>
      </c>
      <c r="E1559" s="2" t="s">
        <v>8</v>
      </c>
      <c r="F1559" s="3" t="s">
        <v>91</v>
      </c>
      <c r="G1559" s="2" t="s">
        <v>17</v>
      </c>
      <c r="J1559" s="62"/>
      <c r="K1559" s="63"/>
      <c r="L1559" s="63"/>
      <c r="M1559" s="63"/>
      <c r="N1559" s="63"/>
    </row>
    <row r="1560" spans="1:14" x14ac:dyDescent="0.25">
      <c r="A1560" s="2">
        <v>1655</v>
      </c>
      <c r="B1560" s="2" t="s">
        <v>6</v>
      </c>
      <c r="C1560" s="2">
        <v>266922.29842100001</v>
      </c>
      <c r="D1560" s="2" t="s">
        <v>7</v>
      </c>
      <c r="E1560" s="2" t="s">
        <v>13</v>
      </c>
      <c r="F1560" s="3" t="s">
        <v>91</v>
      </c>
      <c r="G1560" s="2" t="s">
        <v>17</v>
      </c>
      <c r="J1560" s="62"/>
      <c r="K1560" s="63"/>
      <c r="L1560" s="63"/>
      <c r="M1560" s="63"/>
      <c r="N1560" s="63"/>
    </row>
    <row r="1561" spans="1:14" x14ac:dyDescent="0.25">
      <c r="A1561" s="2">
        <v>566</v>
      </c>
      <c r="B1561" s="2" t="s">
        <v>6</v>
      </c>
      <c r="C1561" s="2">
        <v>270895.67538500001</v>
      </c>
      <c r="D1561" s="2" t="s">
        <v>16</v>
      </c>
      <c r="E1561" s="2" t="s">
        <v>13</v>
      </c>
      <c r="F1561" s="3" t="s">
        <v>91</v>
      </c>
      <c r="G1561" s="2" t="s">
        <v>17</v>
      </c>
      <c r="J1561" s="62"/>
      <c r="K1561" s="63"/>
      <c r="L1561" s="63"/>
      <c r="M1561" s="63"/>
      <c r="N1561" s="63"/>
    </row>
    <row r="1562" spans="1:14" x14ac:dyDescent="0.25">
      <c r="A1562" s="2">
        <v>300</v>
      </c>
      <c r="B1562" s="2" t="s">
        <v>6</v>
      </c>
      <c r="C1562" s="2">
        <v>271114.73934899998</v>
      </c>
      <c r="D1562" s="2" t="s">
        <v>7</v>
      </c>
      <c r="E1562" s="2" t="s">
        <v>13</v>
      </c>
      <c r="F1562" s="3" t="s">
        <v>91</v>
      </c>
      <c r="G1562" s="2" t="s">
        <v>17</v>
      </c>
      <c r="J1562" s="62"/>
      <c r="K1562" s="63"/>
      <c r="L1562" s="63"/>
      <c r="M1562" s="63"/>
      <c r="N1562" s="63"/>
    </row>
    <row r="1563" spans="1:14" x14ac:dyDescent="0.25">
      <c r="A1563" s="2">
        <v>1393</v>
      </c>
      <c r="B1563" s="2" t="s">
        <v>6</v>
      </c>
      <c r="C1563" s="2">
        <v>271741.54997400002</v>
      </c>
      <c r="D1563" s="2" t="s">
        <v>7</v>
      </c>
      <c r="E1563" s="2" t="s">
        <v>13</v>
      </c>
      <c r="F1563" s="3" t="s">
        <v>91</v>
      </c>
      <c r="G1563" s="2" t="s">
        <v>17</v>
      </c>
      <c r="J1563" s="62"/>
      <c r="K1563" s="63"/>
      <c r="L1563" s="63"/>
      <c r="M1563" s="63"/>
      <c r="N1563" s="63"/>
    </row>
    <row r="1564" spans="1:14" x14ac:dyDescent="0.25">
      <c r="A1564" s="2">
        <v>533</v>
      </c>
      <c r="B1564" s="2" t="s">
        <v>6</v>
      </c>
      <c r="C1564" s="2">
        <v>273387.798909</v>
      </c>
      <c r="D1564" s="2" t="s">
        <v>23</v>
      </c>
      <c r="E1564" s="2" t="s">
        <v>13</v>
      </c>
      <c r="F1564" s="3" t="s">
        <v>91</v>
      </c>
      <c r="G1564" s="2" t="s">
        <v>17</v>
      </c>
      <c r="J1564" s="62"/>
      <c r="K1564" s="63"/>
      <c r="L1564" s="63"/>
      <c r="M1564" s="63"/>
      <c r="N1564" s="63"/>
    </row>
    <row r="1565" spans="1:14" x14ac:dyDescent="0.25">
      <c r="A1565" s="2">
        <v>831</v>
      </c>
      <c r="B1565" s="2" t="s">
        <v>6</v>
      </c>
      <c r="C1565" s="2">
        <v>274539.20557400002</v>
      </c>
      <c r="D1565" s="2" t="s">
        <v>7</v>
      </c>
      <c r="E1565" s="2" t="s">
        <v>13</v>
      </c>
      <c r="F1565" s="3" t="s">
        <v>91</v>
      </c>
      <c r="G1565" s="2" t="s">
        <v>17</v>
      </c>
      <c r="J1565" s="62"/>
      <c r="K1565" s="63"/>
      <c r="L1565" s="63"/>
      <c r="M1565" s="63"/>
      <c r="N1565" s="63"/>
    </row>
    <row r="1566" spans="1:14" x14ac:dyDescent="0.25">
      <c r="A1566" s="2">
        <v>1034</v>
      </c>
      <c r="B1566" s="2" t="s">
        <v>6</v>
      </c>
      <c r="C1566" s="2">
        <v>275428.71577800001</v>
      </c>
      <c r="D1566" s="2" t="s">
        <v>20</v>
      </c>
      <c r="E1566" s="2" t="s">
        <v>13</v>
      </c>
      <c r="F1566" s="3" t="s">
        <v>92</v>
      </c>
      <c r="G1566" s="2" t="s">
        <v>19</v>
      </c>
      <c r="J1566" s="62"/>
      <c r="K1566" s="63"/>
      <c r="L1566" s="63"/>
      <c r="M1566" s="63"/>
      <c r="N1566" s="63"/>
    </row>
    <row r="1567" spans="1:14" x14ac:dyDescent="0.25">
      <c r="A1567" s="2">
        <v>767</v>
      </c>
      <c r="B1567" s="2" t="s">
        <v>6</v>
      </c>
      <c r="C1567" s="2">
        <v>278117.80415899999</v>
      </c>
      <c r="D1567" s="2" t="s">
        <v>7</v>
      </c>
      <c r="E1567" s="2" t="s">
        <v>8</v>
      </c>
      <c r="F1567" s="3" t="s">
        <v>91</v>
      </c>
      <c r="G1567" s="2" t="s">
        <v>17</v>
      </c>
      <c r="J1567" s="62"/>
      <c r="K1567" s="63"/>
      <c r="L1567" s="63"/>
      <c r="M1567" s="63"/>
      <c r="N1567" s="63"/>
    </row>
    <row r="1568" spans="1:14" x14ac:dyDescent="0.25">
      <c r="A1568" s="2">
        <v>158</v>
      </c>
      <c r="B1568" s="2" t="s">
        <v>6</v>
      </c>
      <c r="C1568" s="2">
        <v>278572.98712100001</v>
      </c>
      <c r="D1568" s="2" t="s">
        <v>23</v>
      </c>
      <c r="E1568" s="2" t="s">
        <v>13</v>
      </c>
      <c r="F1568" s="3" t="s">
        <v>91</v>
      </c>
      <c r="G1568" s="2" t="s">
        <v>17</v>
      </c>
      <c r="J1568" s="62"/>
      <c r="K1568" s="63"/>
      <c r="L1568" s="63"/>
      <c r="M1568" s="63"/>
      <c r="N1568" s="63"/>
    </row>
    <row r="1569" spans="1:14" x14ac:dyDescent="0.25">
      <c r="A1569" s="2">
        <v>626</v>
      </c>
      <c r="B1569" s="2" t="s">
        <v>6</v>
      </c>
      <c r="C1569" s="2">
        <v>278642.11057399999</v>
      </c>
      <c r="D1569" s="2" t="s">
        <v>16</v>
      </c>
      <c r="E1569" s="2" t="s">
        <v>13</v>
      </c>
      <c r="F1569" s="3" t="s">
        <v>91</v>
      </c>
      <c r="G1569" s="2" t="s">
        <v>17</v>
      </c>
      <c r="J1569" s="62"/>
      <c r="K1569" s="63"/>
      <c r="L1569" s="63"/>
      <c r="M1569" s="63"/>
      <c r="N1569" s="63"/>
    </row>
    <row r="1570" spans="1:14" x14ac:dyDescent="0.25">
      <c r="A1570" s="2">
        <v>1332</v>
      </c>
      <c r="B1570" s="2" t="s">
        <v>6</v>
      </c>
      <c r="C1570" s="2">
        <v>279418.37192200002</v>
      </c>
      <c r="D1570" s="2" t="s">
        <v>7</v>
      </c>
      <c r="E1570" s="2" t="s">
        <v>13</v>
      </c>
      <c r="F1570" s="3" t="s">
        <v>91</v>
      </c>
      <c r="G1570" s="2" t="s">
        <v>17</v>
      </c>
      <c r="J1570" s="62"/>
      <c r="K1570" s="63"/>
      <c r="L1570" s="63"/>
      <c r="M1570" s="63"/>
      <c r="N1570" s="63"/>
    </row>
    <row r="1571" spans="1:14" x14ac:dyDescent="0.25">
      <c r="A1571" s="2">
        <v>469</v>
      </c>
      <c r="B1571" s="2" t="s">
        <v>6</v>
      </c>
      <c r="C1571" s="2">
        <v>281651.29640200001</v>
      </c>
      <c r="D1571" s="2" t="s">
        <v>20</v>
      </c>
      <c r="E1571" s="2" t="s">
        <v>13</v>
      </c>
      <c r="F1571" s="3" t="s">
        <v>92</v>
      </c>
      <c r="G1571" s="2" t="s">
        <v>19</v>
      </c>
      <c r="J1571" s="62"/>
      <c r="K1571" s="63"/>
      <c r="L1571" s="63"/>
      <c r="M1571" s="63"/>
      <c r="N1571" s="63"/>
    </row>
    <row r="1572" spans="1:14" x14ac:dyDescent="0.25">
      <c r="A1572" s="2">
        <v>751</v>
      </c>
      <c r="B1572" s="2" t="s">
        <v>6</v>
      </c>
      <c r="C1572" s="2">
        <v>282507.96839300002</v>
      </c>
      <c r="D1572" s="2" t="s">
        <v>7</v>
      </c>
      <c r="E1572" s="2" t="s">
        <v>13</v>
      </c>
      <c r="F1572" s="3" t="s">
        <v>91</v>
      </c>
      <c r="G1572" s="2" t="s">
        <v>17</v>
      </c>
      <c r="J1572" s="62"/>
      <c r="K1572" s="63"/>
      <c r="L1572" s="63"/>
      <c r="M1572" s="63"/>
      <c r="N1572" s="63"/>
    </row>
    <row r="1573" spans="1:14" x14ac:dyDescent="0.25">
      <c r="A1573" s="2">
        <v>1109</v>
      </c>
      <c r="B1573" s="2" t="s">
        <v>6</v>
      </c>
      <c r="C1573" s="2">
        <v>286121.06411600002</v>
      </c>
      <c r="D1573" s="2" t="s">
        <v>20</v>
      </c>
      <c r="E1573" s="2" t="s">
        <v>13</v>
      </c>
      <c r="F1573" s="3" t="s">
        <v>92</v>
      </c>
      <c r="G1573" s="2" t="s">
        <v>19</v>
      </c>
      <c r="J1573" s="62"/>
      <c r="K1573" s="63"/>
      <c r="L1573" s="63"/>
      <c r="M1573" s="63"/>
      <c r="N1573" s="63"/>
    </row>
    <row r="1574" spans="1:14" x14ac:dyDescent="0.25">
      <c r="A1574" s="2">
        <v>1335</v>
      </c>
      <c r="B1574" s="2" t="s">
        <v>6</v>
      </c>
      <c r="C1574" s="2">
        <v>288887.19546000002</v>
      </c>
      <c r="D1574" s="2" t="s">
        <v>7</v>
      </c>
      <c r="E1574" s="2" t="s">
        <v>13</v>
      </c>
      <c r="F1574" s="3" t="s">
        <v>91</v>
      </c>
      <c r="G1574" s="2" t="s">
        <v>17</v>
      </c>
      <c r="J1574" s="62"/>
      <c r="K1574" s="63"/>
      <c r="L1574" s="63"/>
      <c r="M1574" s="63"/>
      <c r="N1574" s="63"/>
    </row>
    <row r="1575" spans="1:14" x14ac:dyDescent="0.25">
      <c r="A1575" s="2">
        <v>1155</v>
      </c>
      <c r="B1575" s="2" t="s">
        <v>6</v>
      </c>
      <c r="C1575" s="2">
        <v>289405.846165</v>
      </c>
      <c r="D1575" s="2" t="s">
        <v>7</v>
      </c>
      <c r="E1575" s="2" t="s">
        <v>13</v>
      </c>
      <c r="F1575" s="3" t="s">
        <v>91</v>
      </c>
      <c r="G1575" s="2" t="s">
        <v>17</v>
      </c>
      <c r="J1575" s="62"/>
      <c r="K1575" s="63"/>
      <c r="L1575" s="63"/>
      <c r="M1575" s="63"/>
      <c r="N1575" s="63"/>
    </row>
    <row r="1576" spans="1:14" x14ac:dyDescent="0.25">
      <c r="A1576" s="2">
        <v>565</v>
      </c>
      <c r="B1576" s="2" t="s">
        <v>6</v>
      </c>
      <c r="C1576" s="2">
        <v>293730.00383399997</v>
      </c>
      <c r="D1576" s="2" t="s">
        <v>16</v>
      </c>
      <c r="E1576" s="2" t="s">
        <v>13</v>
      </c>
      <c r="F1576" s="3" t="s">
        <v>91</v>
      </c>
      <c r="G1576" s="2" t="s">
        <v>17</v>
      </c>
      <c r="J1576" s="62"/>
      <c r="K1576" s="63"/>
      <c r="L1576" s="63"/>
      <c r="M1576" s="63"/>
      <c r="N1576" s="63"/>
    </row>
    <row r="1577" spans="1:14" x14ac:dyDescent="0.25">
      <c r="A1577" s="2">
        <v>1352</v>
      </c>
      <c r="B1577" s="2" t="s">
        <v>6</v>
      </c>
      <c r="C1577" s="2">
        <v>293887.87529200001</v>
      </c>
      <c r="D1577" s="2" t="s">
        <v>7</v>
      </c>
      <c r="E1577" s="2" t="s">
        <v>13</v>
      </c>
      <c r="F1577" s="3" t="s">
        <v>91</v>
      </c>
      <c r="G1577" s="2" t="s">
        <v>17</v>
      </c>
      <c r="J1577" s="62"/>
      <c r="K1577" s="63"/>
      <c r="L1577" s="63"/>
      <c r="M1577" s="63"/>
      <c r="N1577" s="63"/>
    </row>
    <row r="1578" spans="1:14" x14ac:dyDescent="0.25">
      <c r="A1578" s="2">
        <v>482</v>
      </c>
      <c r="B1578" s="2" t="s">
        <v>6</v>
      </c>
      <c r="C1578" s="2">
        <v>295191.77423899999</v>
      </c>
      <c r="D1578" s="2" t="s">
        <v>7</v>
      </c>
      <c r="E1578" s="2" t="s">
        <v>12</v>
      </c>
      <c r="F1578" s="3" t="s">
        <v>91</v>
      </c>
      <c r="G1578" s="2" t="s">
        <v>17</v>
      </c>
      <c r="J1578" s="62"/>
      <c r="K1578" s="63"/>
      <c r="L1578" s="63"/>
      <c r="M1578" s="63"/>
      <c r="N1578" s="63"/>
    </row>
    <row r="1579" spans="1:14" x14ac:dyDescent="0.25">
      <c r="A1579" s="2">
        <v>1356</v>
      </c>
      <c r="B1579" s="2" t="s">
        <v>6</v>
      </c>
      <c r="C1579" s="2">
        <v>295811.01292499999</v>
      </c>
      <c r="D1579" s="2" t="s">
        <v>7</v>
      </c>
      <c r="E1579" s="2" t="s">
        <v>13</v>
      </c>
      <c r="F1579" s="3" t="s">
        <v>91</v>
      </c>
      <c r="G1579" s="2" t="s">
        <v>17</v>
      </c>
      <c r="J1579" s="62"/>
      <c r="K1579" s="63"/>
      <c r="L1579" s="63"/>
      <c r="M1579" s="63"/>
      <c r="N1579" s="63"/>
    </row>
    <row r="1580" spans="1:14" x14ac:dyDescent="0.25">
      <c r="A1580" s="2">
        <v>1740</v>
      </c>
      <c r="B1580" s="2" t="s">
        <v>6</v>
      </c>
      <c r="C1580" s="2">
        <v>296299.33829699998</v>
      </c>
      <c r="D1580" s="2" t="s">
        <v>7</v>
      </c>
      <c r="E1580" s="2" t="s">
        <v>13</v>
      </c>
      <c r="F1580" s="3" t="s">
        <v>91</v>
      </c>
      <c r="G1580" s="2" t="s">
        <v>17</v>
      </c>
      <c r="J1580" s="62"/>
      <c r="K1580" s="63"/>
      <c r="L1580" s="63"/>
      <c r="M1580" s="63"/>
      <c r="N1580" s="63"/>
    </row>
    <row r="1581" spans="1:14" x14ac:dyDescent="0.25">
      <c r="A1581" s="2">
        <v>1695</v>
      </c>
      <c r="B1581" s="2" t="s">
        <v>6</v>
      </c>
      <c r="C1581" s="2">
        <v>296427.48271800001</v>
      </c>
      <c r="D1581" s="2" t="s">
        <v>20</v>
      </c>
      <c r="E1581" s="2" t="s">
        <v>13</v>
      </c>
      <c r="F1581" s="3" t="s">
        <v>92</v>
      </c>
      <c r="G1581" s="2" t="s">
        <v>19</v>
      </c>
      <c r="J1581" s="62"/>
      <c r="K1581" s="63"/>
      <c r="L1581" s="63"/>
      <c r="M1581" s="63"/>
      <c r="N1581" s="63"/>
    </row>
    <row r="1582" spans="1:14" x14ac:dyDescent="0.25">
      <c r="A1582" s="2">
        <v>1252</v>
      </c>
      <c r="B1582" s="2" t="s">
        <v>6</v>
      </c>
      <c r="C1582" s="2">
        <v>297862.60713999998</v>
      </c>
      <c r="D1582" s="2" t="s">
        <v>23</v>
      </c>
      <c r="E1582" s="2" t="s">
        <v>13</v>
      </c>
      <c r="F1582" s="3" t="s">
        <v>91</v>
      </c>
      <c r="G1582" s="2" t="s">
        <v>17</v>
      </c>
      <c r="J1582" s="62"/>
      <c r="K1582" s="63"/>
      <c r="L1582" s="63"/>
      <c r="M1582" s="63"/>
      <c r="N1582" s="63"/>
    </row>
    <row r="1583" spans="1:14" x14ac:dyDescent="0.25">
      <c r="A1583" s="2">
        <v>316</v>
      </c>
      <c r="B1583" s="2" t="s">
        <v>6</v>
      </c>
      <c r="C1583" s="2">
        <v>300059.15520699997</v>
      </c>
      <c r="D1583" s="2" t="s">
        <v>7</v>
      </c>
      <c r="E1583" s="2" t="s">
        <v>13</v>
      </c>
      <c r="F1583" s="3" t="s">
        <v>91</v>
      </c>
      <c r="G1583" s="2" t="s">
        <v>17</v>
      </c>
      <c r="J1583" s="62"/>
      <c r="K1583" s="63"/>
      <c r="L1583" s="63"/>
      <c r="M1583" s="63"/>
      <c r="N1583" s="63"/>
    </row>
    <row r="1584" spans="1:14" x14ac:dyDescent="0.25">
      <c r="A1584" s="2">
        <v>679</v>
      </c>
      <c r="B1584" s="2" t="s">
        <v>6</v>
      </c>
      <c r="C1584" s="2">
        <v>300426.54442300001</v>
      </c>
      <c r="D1584" s="2" t="s">
        <v>16</v>
      </c>
      <c r="E1584" s="2" t="s">
        <v>8</v>
      </c>
      <c r="F1584" s="3" t="s">
        <v>91</v>
      </c>
      <c r="G1584" s="2" t="s">
        <v>17</v>
      </c>
      <c r="J1584" s="62"/>
      <c r="K1584" s="63"/>
      <c r="L1584" s="63"/>
      <c r="M1584" s="63"/>
      <c r="N1584" s="63"/>
    </row>
    <row r="1585" spans="1:14" x14ac:dyDescent="0.25">
      <c r="A1585" s="2">
        <v>1205</v>
      </c>
      <c r="B1585" s="2" t="s">
        <v>6</v>
      </c>
      <c r="C1585" s="2">
        <v>303775.25239600003</v>
      </c>
      <c r="D1585" s="2" t="s">
        <v>23</v>
      </c>
      <c r="E1585" s="2" t="s">
        <v>13</v>
      </c>
      <c r="F1585" s="3" t="s">
        <v>91</v>
      </c>
      <c r="G1585" s="2" t="s">
        <v>17</v>
      </c>
      <c r="J1585" s="62"/>
      <c r="K1585" s="63"/>
      <c r="L1585" s="63"/>
      <c r="M1585" s="63"/>
      <c r="N1585" s="63"/>
    </row>
    <row r="1586" spans="1:14" x14ac:dyDescent="0.25">
      <c r="A1586" s="2">
        <v>1164</v>
      </c>
      <c r="B1586" s="2" t="s">
        <v>6</v>
      </c>
      <c r="C1586" s="2">
        <v>304154.99402400001</v>
      </c>
      <c r="D1586" s="2" t="s">
        <v>23</v>
      </c>
      <c r="E1586" s="2" t="s">
        <v>13</v>
      </c>
      <c r="F1586" s="3" t="s">
        <v>91</v>
      </c>
      <c r="G1586" s="2" t="s">
        <v>17</v>
      </c>
      <c r="J1586" s="62"/>
      <c r="K1586" s="63"/>
      <c r="L1586" s="63"/>
      <c r="M1586" s="63"/>
      <c r="N1586" s="63"/>
    </row>
    <row r="1587" spans="1:14" x14ac:dyDescent="0.25">
      <c r="A1587" s="2">
        <v>1605</v>
      </c>
      <c r="B1587" s="2" t="s">
        <v>6</v>
      </c>
      <c r="C1587" s="2">
        <v>304718.24813600001</v>
      </c>
      <c r="D1587" s="2" t="s">
        <v>7</v>
      </c>
      <c r="E1587" s="2" t="s">
        <v>13</v>
      </c>
      <c r="F1587" s="3" t="s">
        <v>91</v>
      </c>
      <c r="G1587" s="2" t="s">
        <v>17</v>
      </c>
      <c r="J1587" s="62"/>
      <c r="K1587" s="63"/>
      <c r="L1587" s="63"/>
      <c r="M1587" s="63"/>
      <c r="N1587" s="63"/>
    </row>
    <row r="1588" spans="1:14" x14ac:dyDescent="0.25">
      <c r="A1588" s="2">
        <v>1525</v>
      </c>
      <c r="B1588" s="2" t="s">
        <v>6</v>
      </c>
      <c r="C1588" s="2">
        <v>305555.54527300003</v>
      </c>
      <c r="D1588" s="2" t="s">
        <v>16</v>
      </c>
      <c r="E1588" s="2" t="s">
        <v>13</v>
      </c>
      <c r="F1588" s="3" t="s">
        <v>91</v>
      </c>
      <c r="G1588" s="2" t="s">
        <v>17</v>
      </c>
      <c r="J1588" s="62"/>
      <c r="K1588" s="63"/>
      <c r="L1588" s="63"/>
      <c r="M1588" s="63"/>
      <c r="N1588" s="63"/>
    </row>
    <row r="1589" spans="1:14" x14ac:dyDescent="0.25">
      <c r="A1589" s="2">
        <v>1742</v>
      </c>
      <c r="B1589" s="2" t="s">
        <v>6</v>
      </c>
      <c r="C1589" s="2">
        <v>306159.08954100002</v>
      </c>
      <c r="D1589" s="2" t="s">
        <v>7</v>
      </c>
      <c r="E1589" s="2" t="s">
        <v>8</v>
      </c>
      <c r="F1589" s="3" t="s">
        <v>91</v>
      </c>
      <c r="G1589" s="2" t="s">
        <v>17</v>
      </c>
      <c r="J1589" s="62"/>
      <c r="K1589" s="63"/>
      <c r="L1589" s="63"/>
      <c r="M1589" s="63"/>
      <c r="N1589" s="63"/>
    </row>
    <row r="1590" spans="1:14" x14ac:dyDescent="0.25">
      <c r="A1590" s="2">
        <v>1715</v>
      </c>
      <c r="B1590" s="2" t="s">
        <v>6</v>
      </c>
      <c r="C1590" s="2">
        <v>306433.309182</v>
      </c>
      <c r="D1590" s="2" t="s">
        <v>7</v>
      </c>
      <c r="E1590" s="2" t="s">
        <v>13</v>
      </c>
      <c r="F1590" s="3" t="s">
        <v>91</v>
      </c>
      <c r="G1590" s="2" t="s">
        <v>17</v>
      </c>
      <c r="J1590" s="62"/>
      <c r="K1590" s="63"/>
      <c r="L1590" s="63"/>
      <c r="M1590" s="63"/>
      <c r="N1590" s="63"/>
    </row>
    <row r="1591" spans="1:14" x14ac:dyDescent="0.25">
      <c r="A1591" s="2">
        <v>1060</v>
      </c>
      <c r="B1591" s="2" t="s">
        <v>6</v>
      </c>
      <c r="C1591" s="2">
        <v>306917.010182</v>
      </c>
      <c r="D1591" s="2" t="s">
        <v>20</v>
      </c>
      <c r="E1591" s="2" t="s">
        <v>13</v>
      </c>
      <c r="F1591" s="3" t="s">
        <v>92</v>
      </c>
      <c r="G1591" s="2" t="s">
        <v>19</v>
      </c>
      <c r="J1591" s="62"/>
      <c r="K1591" s="63"/>
      <c r="L1591" s="63"/>
      <c r="M1591" s="63"/>
      <c r="N1591" s="63"/>
    </row>
    <row r="1592" spans="1:14" x14ac:dyDescent="0.25">
      <c r="A1592" s="2">
        <v>1640</v>
      </c>
      <c r="B1592" s="2" t="s">
        <v>6</v>
      </c>
      <c r="C1592" s="2">
        <v>307263.67704400001</v>
      </c>
      <c r="D1592" s="2" t="s">
        <v>7</v>
      </c>
      <c r="E1592" s="2" t="s">
        <v>13</v>
      </c>
      <c r="F1592" s="3" t="s">
        <v>91</v>
      </c>
      <c r="G1592" s="2" t="s">
        <v>17</v>
      </c>
      <c r="J1592" s="62"/>
      <c r="K1592" s="63"/>
      <c r="L1592" s="63"/>
      <c r="M1592" s="63"/>
      <c r="N1592" s="63"/>
    </row>
    <row r="1593" spans="1:14" x14ac:dyDescent="0.25">
      <c r="A1593" s="2">
        <v>570</v>
      </c>
      <c r="B1593" s="2" t="s">
        <v>6</v>
      </c>
      <c r="C1593" s="2">
        <v>309376.15320300002</v>
      </c>
      <c r="D1593" s="2" t="s">
        <v>16</v>
      </c>
      <c r="E1593" s="2" t="s">
        <v>13</v>
      </c>
      <c r="F1593" s="3" t="s">
        <v>91</v>
      </c>
      <c r="G1593" s="2" t="s">
        <v>17</v>
      </c>
      <c r="J1593" s="62"/>
      <c r="K1593" s="63"/>
      <c r="L1593" s="63"/>
      <c r="M1593" s="63"/>
      <c r="N1593" s="63"/>
    </row>
    <row r="1594" spans="1:14" x14ac:dyDescent="0.25">
      <c r="A1594" s="2">
        <v>1387</v>
      </c>
      <c r="B1594" s="2" t="s">
        <v>6</v>
      </c>
      <c r="C1594" s="2">
        <v>309485.22415000002</v>
      </c>
      <c r="D1594" s="2" t="s">
        <v>7</v>
      </c>
      <c r="E1594" s="2" t="s">
        <v>8</v>
      </c>
      <c r="F1594" s="3" t="s">
        <v>91</v>
      </c>
      <c r="G1594" s="2" t="s">
        <v>17</v>
      </c>
      <c r="J1594" s="62"/>
      <c r="K1594" s="63"/>
      <c r="L1594" s="63"/>
      <c r="M1594" s="63"/>
      <c r="N1594" s="63"/>
    </row>
    <row r="1595" spans="1:14" x14ac:dyDescent="0.25">
      <c r="A1595" s="2">
        <v>1486</v>
      </c>
      <c r="B1595" s="2" t="s">
        <v>6</v>
      </c>
      <c r="C1595" s="2">
        <v>311736.13484299998</v>
      </c>
      <c r="D1595" s="2" t="s">
        <v>23</v>
      </c>
      <c r="E1595" s="2" t="s">
        <v>13</v>
      </c>
      <c r="F1595" s="3" t="s">
        <v>91</v>
      </c>
      <c r="G1595" s="2" t="s">
        <v>17</v>
      </c>
      <c r="J1595" s="62"/>
      <c r="K1595" s="63"/>
      <c r="L1595" s="63"/>
      <c r="M1595" s="63"/>
      <c r="N1595" s="63"/>
    </row>
    <row r="1596" spans="1:14" x14ac:dyDescent="0.25">
      <c r="A1596" s="2">
        <v>140</v>
      </c>
      <c r="B1596" s="2" t="s">
        <v>6</v>
      </c>
      <c r="C1596" s="2">
        <v>311830.98408600001</v>
      </c>
      <c r="D1596" s="2" t="s">
        <v>23</v>
      </c>
      <c r="E1596" s="2" t="s">
        <v>13</v>
      </c>
      <c r="F1596" s="3" t="s">
        <v>91</v>
      </c>
      <c r="G1596" s="2" t="s">
        <v>17</v>
      </c>
      <c r="J1596" s="62"/>
      <c r="K1596" s="63"/>
      <c r="L1596" s="63"/>
      <c r="M1596" s="63"/>
      <c r="N1596" s="63"/>
    </row>
    <row r="1597" spans="1:14" x14ac:dyDescent="0.25">
      <c r="A1597" s="2">
        <v>1621</v>
      </c>
      <c r="B1597" s="2" t="s">
        <v>6</v>
      </c>
      <c r="C1597" s="2">
        <v>312415.007415</v>
      </c>
      <c r="D1597" s="2" t="s">
        <v>7</v>
      </c>
      <c r="E1597" s="2" t="s">
        <v>12</v>
      </c>
      <c r="F1597" s="3" t="s">
        <v>90</v>
      </c>
      <c r="G1597" s="2" t="s">
        <v>9</v>
      </c>
      <c r="J1597" s="62"/>
      <c r="K1597" s="63"/>
      <c r="L1597" s="63"/>
      <c r="M1597" s="63"/>
      <c r="N1597" s="63"/>
    </row>
    <row r="1598" spans="1:14" x14ac:dyDescent="0.25">
      <c r="A1598" s="2">
        <v>846</v>
      </c>
      <c r="B1598" s="2" t="s">
        <v>6</v>
      </c>
      <c r="C1598" s="2">
        <v>313681.90934000001</v>
      </c>
      <c r="D1598" s="2" t="s">
        <v>22</v>
      </c>
      <c r="E1598" s="2" t="s">
        <v>13</v>
      </c>
      <c r="F1598" s="3" t="s">
        <v>92</v>
      </c>
      <c r="G1598" s="2" t="s">
        <v>19</v>
      </c>
      <c r="J1598" s="62"/>
      <c r="K1598" s="63"/>
      <c r="L1598" s="63"/>
      <c r="M1598" s="63"/>
      <c r="N1598" s="63"/>
    </row>
    <row r="1599" spans="1:14" x14ac:dyDescent="0.25">
      <c r="A1599" s="2">
        <v>1342</v>
      </c>
      <c r="B1599" s="2" t="s">
        <v>6</v>
      </c>
      <c r="C1599" s="2">
        <v>317642.89254799997</v>
      </c>
      <c r="D1599" s="2" t="s">
        <v>7</v>
      </c>
      <c r="E1599" s="2" t="s">
        <v>13</v>
      </c>
      <c r="F1599" s="3" t="s">
        <v>91</v>
      </c>
      <c r="G1599" s="2" t="s">
        <v>17</v>
      </c>
      <c r="J1599" s="62"/>
      <c r="K1599" s="63"/>
      <c r="L1599" s="63"/>
      <c r="M1599" s="63"/>
      <c r="N1599" s="63"/>
    </row>
    <row r="1600" spans="1:14" x14ac:dyDescent="0.25">
      <c r="A1600" s="2">
        <v>479</v>
      </c>
      <c r="B1600" s="2" t="s">
        <v>6</v>
      </c>
      <c r="C1600" s="2">
        <v>322892.43778600002</v>
      </c>
      <c r="D1600" s="2" t="s">
        <v>20</v>
      </c>
      <c r="E1600" s="2" t="s">
        <v>13</v>
      </c>
      <c r="F1600" s="3" t="s">
        <v>92</v>
      </c>
      <c r="G1600" s="2" t="s">
        <v>19</v>
      </c>
      <c r="J1600" s="62"/>
      <c r="K1600" s="63"/>
      <c r="L1600" s="63"/>
      <c r="M1600" s="63"/>
      <c r="N1600" s="63"/>
    </row>
    <row r="1601" spans="1:14" x14ac:dyDescent="0.25">
      <c r="A1601" s="2">
        <v>1229</v>
      </c>
      <c r="B1601" s="2" t="s">
        <v>6</v>
      </c>
      <c r="C1601" s="2">
        <v>325877.52515100001</v>
      </c>
      <c r="D1601" s="2" t="s">
        <v>23</v>
      </c>
      <c r="E1601" s="2" t="s">
        <v>13</v>
      </c>
      <c r="F1601" s="3" t="s">
        <v>91</v>
      </c>
      <c r="G1601" s="2" t="s">
        <v>17</v>
      </c>
      <c r="J1601" s="62"/>
      <c r="K1601" s="63"/>
      <c r="L1601" s="63"/>
      <c r="M1601" s="63"/>
      <c r="N1601" s="63"/>
    </row>
    <row r="1602" spans="1:14" x14ac:dyDescent="0.25">
      <c r="A1602" s="2">
        <v>780</v>
      </c>
      <c r="B1602" s="2" t="s">
        <v>6</v>
      </c>
      <c r="C1602" s="2">
        <v>327246.898568</v>
      </c>
      <c r="D1602" s="2" t="s">
        <v>7</v>
      </c>
      <c r="E1602" s="2" t="s">
        <v>10</v>
      </c>
      <c r="F1602" s="3" t="s">
        <v>91</v>
      </c>
      <c r="G1602" s="2" t="s">
        <v>17</v>
      </c>
      <c r="J1602" s="62"/>
      <c r="K1602" s="63"/>
      <c r="L1602" s="63"/>
      <c r="M1602" s="63"/>
      <c r="N1602" s="63"/>
    </row>
    <row r="1603" spans="1:14" x14ac:dyDescent="0.25">
      <c r="A1603" s="2">
        <v>459</v>
      </c>
      <c r="B1603" s="2" t="s">
        <v>6</v>
      </c>
      <c r="C1603" s="2">
        <v>329449.86349800002</v>
      </c>
      <c r="D1603" s="2" t="s">
        <v>7</v>
      </c>
      <c r="E1603" s="2" t="s">
        <v>13</v>
      </c>
      <c r="F1603" s="3" t="s">
        <v>91</v>
      </c>
      <c r="G1603" s="2" t="s">
        <v>17</v>
      </c>
      <c r="J1603" s="62"/>
      <c r="K1603" s="63"/>
      <c r="L1603" s="63"/>
      <c r="M1603" s="63"/>
      <c r="N1603" s="63"/>
    </row>
    <row r="1604" spans="1:14" x14ac:dyDescent="0.25">
      <c r="A1604" s="2">
        <v>1362</v>
      </c>
      <c r="B1604" s="2" t="s">
        <v>6</v>
      </c>
      <c r="C1604" s="2">
        <v>332758.26543099998</v>
      </c>
      <c r="D1604" s="2" t="s">
        <v>7</v>
      </c>
      <c r="E1604" s="2" t="s">
        <v>13</v>
      </c>
      <c r="F1604" s="3" t="s">
        <v>91</v>
      </c>
      <c r="G1604" s="2" t="s">
        <v>17</v>
      </c>
      <c r="J1604" s="62"/>
      <c r="K1604" s="63"/>
      <c r="L1604" s="63"/>
      <c r="M1604" s="63"/>
      <c r="N1604" s="63"/>
    </row>
    <row r="1605" spans="1:14" x14ac:dyDescent="0.25">
      <c r="A1605" s="2">
        <v>1565</v>
      </c>
      <c r="B1605" s="2" t="s">
        <v>6</v>
      </c>
      <c r="C1605" s="2">
        <v>333029.00433999998</v>
      </c>
      <c r="D1605" s="2" t="s">
        <v>16</v>
      </c>
      <c r="E1605" s="2" t="s">
        <v>13</v>
      </c>
      <c r="F1605" s="3" t="s">
        <v>91</v>
      </c>
      <c r="G1605" s="2" t="s">
        <v>17</v>
      </c>
      <c r="J1605" s="62"/>
      <c r="K1605" s="63"/>
      <c r="L1605" s="63"/>
      <c r="M1605" s="63"/>
      <c r="N1605" s="63"/>
    </row>
    <row r="1606" spans="1:14" x14ac:dyDescent="0.25">
      <c r="A1606" s="2">
        <v>1195</v>
      </c>
      <c r="B1606" s="2" t="s">
        <v>6</v>
      </c>
      <c r="C1606" s="2">
        <v>334395.95244099997</v>
      </c>
      <c r="D1606" s="2" t="s">
        <v>23</v>
      </c>
      <c r="E1606" s="2" t="s">
        <v>13</v>
      </c>
      <c r="F1606" s="3" t="s">
        <v>91</v>
      </c>
      <c r="G1606" s="2" t="s">
        <v>17</v>
      </c>
      <c r="J1606" s="62"/>
      <c r="K1606" s="63"/>
      <c r="L1606" s="63"/>
      <c r="M1606" s="63"/>
      <c r="N1606" s="63"/>
    </row>
    <row r="1607" spans="1:14" x14ac:dyDescent="0.25">
      <c r="A1607" s="2">
        <v>1062</v>
      </c>
      <c r="B1607" s="2" t="s">
        <v>6</v>
      </c>
      <c r="C1607" s="2">
        <v>338292.33365699998</v>
      </c>
      <c r="D1607" s="2" t="s">
        <v>20</v>
      </c>
      <c r="E1607" s="2" t="s">
        <v>13</v>
      </c>
      <c r="F1607" s="3" t="s">
        <v>92</v>
      </c>
      <c r="G1607" s="2" t="s">
        <v>19</v>
      </c>
      <c r="J1607" s="62"/>
      <c r="K1607" s="63"/>
      <c r="L1607" s="63"/>
      <c r="M1607" s="63"/>
      <c r="N1607" s="63"/>
    </row>
    <row r="1608" spans="1:14" x14ac:dyDescent="0.25">
      <c r="A1608" s="2">
        <v>644</v>
      </c>
      <c r="B1608" s="2" t="s">
        <v>6</v>
      </c>
      <c r="C1608" s="2">
        <v>338940.29386099998</v>
      </c>
      <c r="D1608" s="2" t="s">
        <v>23</v>
      </c>
      <c r="E1608" s="2" t="s">
        <v>13</v>
      </c>
      <c r="F1608" s="3" t="s">
        <v>91</v>
      </c>
      <c r="G1608" s="2" t="s">
        <v>17</v>
      </c>
      <c r="J1608" s="62"/>
      <c r="K1608" s="63"/>
      <c r="L1608" s="63"/>
      <c r="M1608" s="63"/>
      <c r="N1608" s="63"/>
    </row>
    <row r="1609" spans="1:14" x14ac:dyDescent="0.25">
      <c r="A1609" s="2">
        <v>645</v>
      </c>
      <c r="B1609" s="2" t="s">
        <v>6</v>
      </c>
      <c r="C1609" s="2">
        <v>346265.39921</v>
      </c>
      <c r="D1609" s="2" t="s">
        <v>16</v>
      </c>
      <c r="E1609" s="2" t="s">
        <v>13</v>
      </c>
      <c r="F1609" s="3" t="s">
        <v>91</v>
      </c>
      <c r="G1609" s="2" t="s">
        <v>17</v>
      </c>
      <c r="J1609" s="62"/>
      <c r="K1609" s="63"/>
      <c r="L1609" s="63"/>
      <c r="M1609" s="63"/>
      <c r="N1609" s="63"/>
    </row>
    <row r="1610" spans="1:14" x14ac:dyDescent="0.25">
      <c r="A1610" s="2">
        <v>1501</v>
      </c>
      <c r="B1610" s="2" t="s">
        <v>6</v>
      </c>
      <c r="C1610" s="2">
        <v>347605.05661099998</v>
      </c>
      <c r="D1610" s="2" t="s">
        <v>16</v>
      </c>
      <c r="E1610" s="2" t="s">
        <v>13</v>
      </c>
      <c r="F1610" s="3" t="s">
        <v>91</v>
      </c>
      <c r="G1610" s="2" t="s">
        <v>17</v>
      </c>
      <c r="J1610" s="62"/>
      <c r="K1610" s="63"/>
      <c r="L1610" s="63"/>
      <c r="M1610" s="63"/>
      <c r="N1610" s="63"/>
    </row>
    <row r="1611" spans="1:14" x14ac:dyDescent="0.25">
      <c r="A1611" s="2">
        <v>15</v>
      </c>
      <c r="B1611" s="2" t="s">
        <v>6</v>
      </c>
      <c r="C1611" s="2">
        <v>348298.30136300001</v>
      </c>
      <c r="D1611" s="2" t="s">
        <v>7</v>
      </c>
      <c r="E1611" s="2" t="s">
        <v>13</v>
      </c>
      <c r="F1611" s="3" t="s">
        <v>90</v>
      </c>
      <c r="G1611" s="2" t="s">
        <v>9</v>
      </c>
      <c r="J1611" s="62"/>
      <c r="K1611" s="63"/>
      <c r="L1611" s="63"/>
      <c r="M1611" s="63"/>
      <c r="N1611" s="63"/>
    </row>
    <row r="1612" spans="1:14" x14ac:dyDescent="0.25">
      <c r="A1612" s="2">
        <v>1552</v>
      </c>
      <c r="B1612" s="2" t="s">
        <v>6</v>
      </c>
      <c r="C1612" s="2">
        <v>352374.98563499999</v>
      </c>
      <c r="D1612" s="2" t="s">
        <v>16</v>
      </c>
      <c r="E1612" s="2" t="s">
        <v>8</v>
      </c>
      <c r="F1612" s="3" t="s">
        <v>91</v>
      </c>
      <c r="G1612" s="2" t="s">
        <v>17</v>
      </c>
      <c r="J1612" s="62"/>
      <c r="K1612" s="63"/>
      <c r="L1612" s="63"/>
      <c r="M1612" s="63"/>
      <c r="N1612" s="63"/>
    </row>
    <row r="1613" spans="1:14" x14ac:dyDescent="0.25">
      <c r="A1613" s="2">
        <v>168</v>
      </c>
      <c r="B1613" s="2" t="s">
        <v>6</v>
      </c>
      <c r="C1613" s="2">
        <v>353644.21737899998</v>
      </c>
      <c r="D1613" s="2" t="s">
        <v>23</v>
      </c>
      <c r="E1613" s="2" t="s">
        <v>13</v>
      </c>
      <c r="F1613" s="3" t="s">
        <v>91</v>
      </c>
      <c r="G1613" s="2" t="s">
        <v>17</v>
      </c>
      <c r="J1613" s="62"/>
      <c r="K1613" s="63"/>
      <c r="L1613" s="63"/>
      <c r="M1613" s="63"/>
      <c r="N1613" s="63"/>
    </row>
    <row r="1614" spans="1:14" x14ac:dyDescent="0.25">
      <c r="A1614" s="2">
        <v>1659</v>
      </c>
      <c r="B1614" s="2" t="s">
        <v>6</v>
      </c>
      <c r="C1614" s="2">
        <v>356127.89638200001</v>
      </c>
      <c r="D1614" s="2" t="s">
        <v>7</v>
      </c>
      <c r="E1614" s="2" t="s">
        <v>8</v>
      </c>
      <c r="F1614" s="3" t="s">
        <v>91</v>
      </c>
      <c r="G1614" s="2" t="s">
        <v>17</v>
      </c>
      <c r="J1614" s="62"/>
      <c r="K1614" s="63"/>
      <c r="L1614" s="63"/>
      <c r="M1614" s="63"/>
      <c r="N1614" s="63"/>
    </row>
    <row r="1615" spans="1:14" x14ac:dyDescent="0.25">
      <c r="A1615" s="2">
        <v>464</v>
      </c>
      <c r="B1615" s="2" t="s">
        <v>6</v>
      </c>
      <c r="C1615" s="2">
        <v>356553.87928699999</v>
      </c>
      <c r="D1615" s="2" t="s">
        <v>7</v>
      </c>
      <c r="E1615" s="2" t="s">
        <v>13</v>
      </c>
      <c r="F1615" s="3" t="s">
        <v>91</v>
      </c>
      <c r="G1615" s="2" t="s">
        <v>17</v>
      </c>
      <c r="J1615" s="62"/>
      <c r="K1615" s="63"/>
      <c r="L1615" s="63"/>
      <c r="M1615" s="63"/>
      <c r="N1615" s="63"/>
    </row>
    <row r="1616" spans="1:14" x14ac:dyDescent="0.25">
      <c r="A1616" s="2">
        <v>728</v>
      </c>
      <c r="B1616" s="2" t="s">
        <v>6</v>
      </c>
      <c r="C1616" s="2">
        <v>358763.00586400001</v>
      </c>
      <c r="D1616" s="2" t="s">
        <v>16</v>
      </c>
      <c r="E1616" s="2" t="s">
        <v>13</v>
      </c>
      <c r="F1616" s="3" t="s">
        <v>91</v>
      </c>
      <c r="G1616" s="2" t="s">
        <v>17</v>
      </c>
      <c r="J1616" s="62"/>
      <c r="K1616" s="63"/>
      <c r="L1616" s="63"/>
      <c r="M1616" s="63"/>
      <c r="N1616" s="63"/>
    </row>
    <row r="1617" spans="1:14" x14ac:dyDescent="0.25">
      <c r="A1617" s="2">
        <v>295</v>
      </c>
      <c r="B1617" s="2" t="s">
        <v>6</v>
      </c>
      <c r="C1617" s="2">
        <v>360185.20372300001</v>
      </c>
      <c r="D1617" s="2" t="s">
        <v>7</v>
      </c>
      <c r="E1617" s="2" t="s">
        <v>13</v>
      </c>
      <c r="F1617" s="3" t="s">
        <v>91</v>
      </c>
      <c r="G1617" s="2" t="s">
        <v>17</v>
      </c>
      <c r="J1617" s="62"/>
      <c r="K1617" s="63"/>
      <c r="L1617" s="63"/>
      <c r="M1617" s="63"/>
      <c r="N1617" s="63"/>
    </row>
    <row r="1618" spans="1:14" x14ac:dyDescent="0.25">
      <c r="A1618" s="2">
        <v>29</v>
      </c>
      <c r="B1618" s="2" t="s">
        <v>6</v>
      </c>
      <c r="C1618" s="2">
        <v>365758.15934399999</v>
      </c>
      <c r="D1618" s="2" t="s">
        <v>7</v>
      </c>
      <c r="E1618" s="2" t="s">
        <v>8</v>
      </c>
      <c r="F1618" s="3" t="s">
        <v>90</v>
      </c>
      <c r="G1618" s="2" t="s">
        <v>9</v>
      </c>
      <c r="J1618" s="62"/>
      <c r="K1618" s="63"/>
      <c r="L1618" s="63"/>
      <c r="M1618" s="63"/>
      <c r="N1618" s="63"/>
    </row>
    <row r="1619" spans="1:14" x14ac:dyDescent="0.25">
      <c r="A1619" s="2">
        <v>1521</v>
      </c>
      <c r="B1619" s="2" t="s">
        <v>6</v>
      </c>
      <c r="C1619" s="2">
        <v>366951.32060199999</v>
      </c>
      <c r="D1619" s="2" t="s">
        <v>16</v>
      </c>
      <c r="E1619" s="2" t="s">
        <v>13</v>
      </c>
      <c r="F1619" s="3" t="s">
        <v>91</v>
      </c>
      <c r="G1619" s="2" t="s">
        <v>17</v>
      </c>
      <c r="J1619" s="62"/>
      <c r="K1619" s="63"/>
      <c r="L1619" s="63"/>
      <c r="M1619" s="63"/>
      <c r="N1619" s="63"/>
    </row>
    <row r="1620" spans="1:14" x14ac:dyDescent="0.25">
      <c r="A1620" s="2">
        <v>640</v>
      </c>
      <c r="B1620" s="2" t="s">
        <v>6</v>
      </c>
      <c r="C1620" s="2">
        <v>367431.961687</v>
      </c>
      <c r="D1620" s="2" t="s">
        <v>16</v>
      </c>
      <c r="E1620" s="2" t="s">
        <v>13</v>
      </c>
      <c r="F1620" s="3" t="s">
        <v>91</v>
      </c>
      <c r="G1620" s="2" t="s">
        <v>17</v>
      </c>
      <c r="J1620" s="62"/>
      <c r="K1620" s="63"/>
      <c r="L1620" s="63"/>
      <c r="M1620" s="63"/>
      <c r="N1620" s="63"/>
    </row>
    <row r="1621" spans="1:14" x14ac:dyDescent="0.25">
      <c r="A1621" s="2">
        <v>338</v>
      </c>
      <c r="B1621" s="2" t="s">
        <v>6</v>
      </c>
      <c r="C1621" s="2">
        <v>367947.31403499999</v>
      </c>
      <c r="D1621" s="2" t="s">
        <v>7</v>
      </c>
      <c r="E1621" s="2" t="s">
        <v>13</v>
      </c>
      <c r="F1621" s="3" t="s">
        <v>91</v>
      </c>
      <c r="G1621" s="2" t="s">
        <v>17</v>
      </c>
      <c r="J1621" s="62"/>
      <c r="K1621" s="63"/>
      <c r="L1621" s="63"/>
      <c r="M1621" s="63"/>
      <c r="N1621" s="63"/>
    </row>
    <row r="1622" spans="1:14" x14ac:dyDescent="0.25">
      <c r="A1622" s="2">
        <v>497</v>
      </c>
      <c r="B1622" s="2" t="s">
        <v>6</v>
      </c>
      <c r="C1622" s="2">
        <v>368675.71430499997</v>
      </c>
      <c r="D1622" s="2" t="s">
        <v>7</v>
      </c>
      <c r="E1622" s="2" t="s">
        <v>13</v>
      </c>
      <c r="F1622" s="3" t="s">
        <v>91</v>
      </c>
      <c r="G1622" s="2" t="s">
        <v>17</v>
      </c>
      <c r="J1622" s="62"/>
      <c r="K1622" s="63"/>
      <c r="L1622" s="63"/>
      <c r="M1622" s="63"/>
      <c r="N1622" s="63"/>
    </row>
    <row r="1623" spans="1:14" x14ac:dyDescent="0.25">
      <c r="A1623" s="2">
        <v>707</v>
      </c>
      <c r="B1623" s="2" t="s">
        <v>6</v>
      </c>
      <c r="C1623" s="2">
        <v>373280.11545099999</v>
      </c>
      <c r="D1623" s="2" t="s">
        <v>16</v>
      </c>
      <c r="E1623" s="2" t="s">
        <v>15</v>
      </c>
      <c r="F1623" s="3" t="s">
        <v>91</v>
      </c>
      <c r="G1623" s="2" t="s">
        <v>17</v>
      </c>
      <c r="J1623" s="62"/>
      <c r="K1623" s="63"/>
      <c r="L1623" s="63"/>
      <c r="M1623" s="63"/>
      <c r="N1623" s="63"/>
    </row>
    <row r="1624" spans="1:14" x14ac:dyDescent="0.25">
      <c r="A1624" s="2">
        <v>1423</v>
      </c>
      <c r="B1624" s="2" t="s">
        <v>6</v>
      </c>
      <c r="C1624" s="2">
        <v>373327.44183899998</v>
      </c>
      <c r="D1624" s="2" t="s">
        <v>7</v>
      </c>
      <c r="E1624" s="2" t="s">
        <v>13</v>
      </c>
      <c r="F1624" s="3" t="s">
        <v>91</v>
      </c>
      <c r="G1624" s="2" t="s">
        <v>17</v>
      </c>
      <c r="J1624" s="62"/>
      <c r="K1624" s="63"/>
      <c r="L1624" s="63"/>
      <c r="M1624" s="63"/>
      <c r="N1624" s="63"/>
    </row>
    <row r="1625" spans="1:14" x14ac:dyDescent="0.25">
      <c r="A1625" s="2">
        <v>1055</v>
      </c>
      <c r="B1625" s="2" t="s">
        <v>6</v>
      </c>
      <c r="C1625" s="2">
        <v>374292.84506100003</v>
      </c>
      <c r="D1625" s="2" t="s">
        <v>20</v>
      </c>
      <c r="E1625" s="2" t="s">
        <v>13</v>
      </c>
      <c r="F1625" s="3" t="s">
        <v>92</v>
      </c>
      <c r="G1625" s="2" t="s">
        <v>19</v>
      </c>
      <c r="J1625" s="62"/>
      <c r="K1625" s="63"/>
      <c r="L1625" s="63"/>
      <c r="M1625" s="63"/>
      <c r="N1625" s="63"/>
    </row>
    <row r="1626" spans="1:14" x14ac:dyDescent="0.25">
      <c r="A1626" s="2">
        <v>743</v>
      </c>
      <c r="B1626" s="2" t="s">
        <v>6</v>
      </c>
      <c r="C1626" s="2">
        <v>380769.80506300001</v>
      </c>
      <c r="D1626" s="2" t="s">
        <v>18</v>
      </c>
      <c r="E1626" s="2" t="s">
        <v>13</v>
      </c>
      <c r="F1626" s="3" t="s">
        <v>92</v>
      </c>
      <c r="G1626" s="2" t="s">
        <v>19</v>
      </c>
      <c r="J1626" s="62"/>
      <c r="K1626" s="63"/>
      <c r="L1626" s="63"/>
      <c r="M1626" s="63"/>
      <c r="N1626" s="63"/>
    </row>
    <row r="1627" spans="1:14" x14ac:dyDescent="0.25">
      <c r="A1627" s="2">
        <v>1358</v>
      </c>
      <c r="B1627" s="2" t="s">
        <v>6</v>
      </c>
      <c r="C1627" s="2">
        <v>382046.08714299998</v>
      </c>
      <c r="D1627" s="2" t="s">
        <v>7</v>
      </c>
      <c r="E1627" s="2" t="s">
        <v>13</v>
      </c>
      <c r="F1627" s="3" t="s">
        <v>91</v>
      </c>
      <c r="G1627" s="2" t="s">
        <v>17</v>
      </c>
      <c r="J1627" s="62"/>
      <c r="K1627" s="63"/>
      <c r="L1627" s="63"/>
      <c r="M1627" s="63"/>
      <c r="N1627" s="63"/>
    </row>
    <row r="1628" spans="1:14" x14ac:dyDescent="0.25">
      <c r="A1628" s="2">
        <v>878</v>
      </c>
      <c r="B1628" s="2" t="s">
        <v>6</v>
      </c>
      <c r="C1628" s="2">
        <v>394977.38594100002</v>
      </c>
      <c r="D1628" s="2" t="s">
        <v>21</v>
      </c>
      <c r="E1628" s="2" t="s">
        <v>13</v>
      </c>
      <c r="F1628" s="3" t="s">
        <v>92</v>
      </c>
      <c r="G1628" s="2" t="s">
        <v>19</v>
      </c>
      <c r="J1628" s="62"/>
      <c r="K1628" s="63"/>
      <c r="L1628" s="63"/>
      <c r="M1628" s="63"/>
      <c r="N1628" s="63"/>
    </row>
    <row r="1629" spans="1:14" x14ac:dyDescent="0.25">
      <c r="A1629" s="2">
        <v>1494</v>
      </c>
      <c r="B1629" s="2" t="s">
        <v>6</v>
      </c>
      <c r="C1629" s="2">
        <v>396156.51693500002</v>
      </c>
      <c r="D1629" s="2" t="s">
        <v>16</v>
      </c>
      <c r="E1629" s="2" t="s">
        <v>13</v>
      </c>
      <c r="F1629" s="3" t="s">
        <v>91</v>
      </c>
      <c r="G1629" s="2" t="s">
        <v>17</v>
      </c>
      <c r="J1629" s="62"/>
      <c r="K1629" s="63"/>
      <c r="L1629" s="63"/>
      <c r="M1629" s="63"/>
      <c r="N1629" s="63"/>
    </row>
    <row r="1630" spans="1:14" x14ac:dyDescent="0.25">
      <c r="A1630" s="2">
        <v>1704</v>
      </c>
      <c r="B1630" s="2" t="s">
        <v>6</v>
      </c>
      <c r="C1630" s="2">
        <v>400784.55438599997</v>
      </c>
      <c r="D1630" s="2" t="s">
        <v>20</v>
      </c>
      <c r="E1630" s="2" t="s">
        <v>13</v>
      </c>
      <c r="F1630" s="3" t="s">
        <v>92</v>
      </c>
      <c r="G1630" s="2" t="s">
        <v>19</v>
      </c>
      <c r="J1630" s="62"/>
      <c r="K1630" s="63"/>
      <c r="L1630" s="63"/>
      <c r="M1630" s="63"/>
      <c r="N1630" s="63"/>
    </row>
    <row r="1631" spans="1:14" x14ac:dyDescent="0.25">
      <c r="A1631" s="2">
        <v>1723</v>
      </c>
      <c r="B1631" s="2" t="s">
        <v>6</v>
      </c>
      <c r="C1631" s="2">
        <v>400918.128394</v>
      </c>
      <c r="D1631" s="2" t="s">
        <v>7</v>
      </c>
      <c r="E1631" s="2" t="s">
        <v>13</v>
      </c>
      <c r="F1631" s="3" t="s">
        <v>91</v>
      </c>
      <c r="G1631" s="2" t="s">
        <v>17</v>
      </c>
      <c r="J1631" s="62"/>
      <c r="K1631" s="63"/>
      <c r="L1631" s="63"/>
      <c r="M1631" s="63"/>
      <c r="N1631" s="63"/>
    </row>
    <row r="1632" spans="1:14" x14ac:dyDescent="0.25">
      <c r="A1632" s="2">
        <v>788</v>
      </c>
      <c r="B1632" s="2" t="s">
        <v>6</v>
      </c>
      <c r="C1632" s="2">
        <v>401079.26547599997</v>
      </c>
      <c r="D1632" s="2" t="s">
        <v>7</v>
      </c>
      <c r="E1632" s="2" t="s">
        <v>13</v>
      </c>
      <c r="F1632" s="3" t="s">
        <v>91</v>
      </c>
      <c r="G1632" s="2" t="s">
        <v>17</v>
      </c>
      <c r="J1632" s="62"/>
      <c r="K1632" s="63"/>
      <c r="L1632" s="63"/>
      <c r="M1632" s="63"/>
      <c r="N1632" s="63"/>
    </row>
    <row r="1633" spans="1:14" x14ac:dyDescent="0.25">
      <c r="A1633" s="2">
        <v>1222</v>
      </c>
      <c r="B1633" s="2" t="s">
        <v>6</v>
      </c>
      <c r="C1633" s="2">
        <v>402255.33215099998</v>
      </c>
      <c r="D1633" s="2" t="s">
        <v>7</v>
      </c>
      <c r="E1633" s="2" t="s">
        <v>13</v>
      </c>
      <c r="F1633" s="3" t="s">
        <v>91</v>
      </c>
      <c r="G1633" s="2" t="s">
        <v>17</v>
      </c>
      <c r="J1633" s="62"/>
      <c r="K1633" s="63"/>
      <c r="L1633" s="63"/>
      <c r="M1633" s="63"/>
      <c r="N1633" s="63"/>
    </row>
    <row r="1634" spans="1:14" x14ac:dyDescent="0.25">
      <c r="A1634" s="2">
        <v>589</v>
      </c>
      <c r="B1634" s="2" t="s">
        <v>6</v>
      </c>
      <c r="C1634" s="2">
        <v>404738.91109399998</v>
      </c>
      <c r="D1634" s="2" t="s">
        <v>16</v>
      </c>
      <c r="E1634" s="2" t="s">
        <v>13</v>
      </c>
      <c r="F1634" s="3" t="s">
        <v>91</v>
      </c>
      <c r="G1634" s="2" t="s">
        <v>17</v>
      </c>
      <c r="J1634" s="62"/>
      <c r="K1634" s="63"/>
      <c r="L1634" s="63"/>
      <c r="M1634" s="63"/>
      <c r="N1634" s="63"/>
    </row>
    <row r="1635" spans="1:14" x14ac:dyDescent="0.25">
      <c r="A1635" s="2">
        <v>1587</v>
      </c>
      <c r="B1635" s="2" t="s">
        <v>6</v>
      </c>
      <c r="C1635" s="2">
        <v>412411.26257299999</v>
      </c>
      <c r="D1635" s="2" t="s">
        <v>7</v>
      </c>
      <c r="E1635" s="2" t="s">
        <v>13</v>
      </c>
      <c r="F1635" s="3" t="s">
        <v>91</v>
      </c>
      <c r="G1635" s="2" t="s">
        <v>17</v>
      </c>
      <c r="J1635" s="62"/>
      <c r="K1635" s="63"/>
      <c r="L1635" s="63"/>
      <c r="M1635" s="63"/>
      <c r="N1635" s="63"/>
    </row>
    <row r="1636" spans="1:14" x14ac:dyDescent="0.25">
      <c r="A1636" s="2">
        <v>746</v>
      </c>
      <c r="B1636" s="2" t="s">
        <v>6</v>
      </c>
      <c r="C1636" s="2">
        <v>413409.54989199998</v>
      </c>
      <c r="D1636" s="2" t="s">
        <v>7</v>
      </c>
      <c r="E1636" s="2" t="s">
        <v>13</v>
      </c>
      <c r="F1636" s="3" t="s">
        <v>91</v>
      </c>
      <c r="G1636" s="2" t="s">
        <v>17</v>
      </c>
      <c r="J1636" s="62"/>
      <c r="K1636" s="63"/>
      <c r="L1636" s="63"/>
      <c r="M1636" s="63"/>
      <c r="N1636" s="63"/>
    </row>
    <row r="1637" spans="1:14" x14ac:dyDescent="0.25">
      <c r="A1637" s="2">
        <v>1225</v>
      </c>
      <c r="B1637" s="2" t="s">
        <v>6</v>
      </c>
      <c r="C1637" s="2">
        <v>414419.79717799998</v>
      </c>
      <c r="D1637" s="2" t="s">
        <v>23</v>
      </c>
      <c r="E1637" s="2" t="s">
        <v>13</v>
      </c>
      <c r="F1637" s="3" t="s">
        <v>91</v>
      </c>
      <c r="G1637" s="2" t="s">
        <v>17</v>
      </c>
      <c r="J1637" s="62"/>
      <c r="K1637" s="63"/>
      <c r="L1637" s="63"/>
      <c r="M1637" s="63"/>
      <c r="N1637" s="63"/>
    </row>
    <row r="1638" spans="1:14" x14ac:dyDescent="0.25">
      <c r="A1638" s="2">
        <v>1152</v>
      </c>
      <c r="B1638" s="2" t="s">
        <v>6</v>
      </c>
      <c r="C1638" s="2">
        <v>418523.75350300001</v>
      </c>
      <c r="D1638" s="2" t="s">
        <v>20</v>
      </c>
      <c r="E1638" s="2" t="s">
        <v>10</v>
      </c>
      <c r="F1638" s="3" t="s">
        <v>92</v>
      </c>
      <c r="G1638" s="2" t="s">
        <v>19</v>
      </c>
      <c r="J1638" s="62"/>
      <c r="K1638" s="63"/>
      <c r="L1638" s="63"/>
      <c r="M1638" s="63"/>
      <c r="N1638" s="63"/>
    </row>
    <row r="1639" spans="1:14" x14ac:dyDescent="0.25">
      <c r="A1639" s="2">
        <v>413</v>
      </c>
      <c r="B1639" s="2" t="s">
        <v>6</v>
      </c>
      <c r="C1639" s="2">
        <v>420696.46032999997</v>
      </c>
      <c r="D1639" s="2" t="s">
        <v>7</v>
      </c>
      <c r="E1639" s="2" t="s">
        <v>13</v>
      </c>
      <c r="F1639" s="3" t="s">
        <v>91</v>
      </c>
      <c r="G1639" s="2" t="s">
        <v>17</v>
      </c>
      <c r="J1639" s="62"/>
      <c r="K1639" s="63"/>
      <c r="L1639" s="63"/>
      <c r="M1639" s="63"/>
      <c r="N1639" s="63"/>
    </row>
    <row r="1640" spans="1:14" x14ac:dyDescent="0.25">
      <c r="A1640" s="2">
        <v>1220</v>
      </c>
      <c r="B1640" s="2" t="s">
        <v>6</v>
      </c>
      <c r="C1640" s="2">
        <v>421523.347794</v>
      </c>
      <c r="D1640" s="2" t="s">
        <v>23</v>
      </c>
      <c r="E1640" s="2" t="s">
        <v>8</v>
      </c>
      <c r="F1640" s="3" t="s">
        <v>91</v>
      </c>
      <c r="G1640" s="2" t="s">
        <v>17</v>
      </c>
      <c r="J1640" s="62"/>
      <c r="K1640" s="63"/>
      <c r="L1640" s="63"/>
      <c r="M1640" s="63"/>
      <c r="N1640" s="63"/>
    </row>
    <row r="1641" spans="1:14" x14ac:dyDescent="0.25">
      <c r="A1641" s="2">
        <v>374</v>
      </c>
      <c r="B1641" s="2" t="s">
        <v>6</v>
      </c>
      <c r="C1641" s="2">
        <v>426325.57044799998</v>
      </c>
      <c r="D1641" s="2" t="s">
        <v>7</v>
      </c>
      <c r="E1641" s="2" t="s">
        <v>13</v>
      </c>
      <c r="F1641" s="3" t="s">
        <v>91</v>
      </c>
      <c r="G1641" s="2" t="s">
        <v>17</v>
      </c>
      <c r="J1641" s="62"/>
      <c r="K1641" s="63"/>
      <c r="L1641" s="63"/>
      <c r="M1641" s="63"/>
      <c r="N1641" s="63"/>
    </row>
    <row r="1642" spans="1:14" x14ac:dyDescent="0.25">
      <c r="A1642" s="2">
        <v>7</v>
      </c>
      <c r="B1642" s="2" t="s">
        <v>6</v>
      </c>
      <c r="C1642" s="2">
        <v>428669.74586000002</v>
      </c>
      <c r="D1642" s="2" t="s">
        <v>11</v>
      </c>
      <c r="E1642" s="2" t="s">
        <v>10</v>
      </c>
      <c r="F1642" s="3" t="s">
        <v>90</v>
      </c>
      <c r="G1642" s="2" t="s">
        <v>9</v>
      </c>
      <c r="J1642" s="62"/>
      <c r="K1642" s="63"/>
      <c r="L1642" s="63"/>
      <c r="M1642" s="63"/>
      <c r="N1642" s="63"/>
    </row>
    <row r="1643" spans="1:14" x14ac:dyDescent="0.25">
      <c r="A1643" s="2">
        <v>643</v>
      </c>
      <c r="B1643" s="2" t="s">
        <v>6</v>
      </c>
      <c r="C1643" s="2">
        <v>429606.925192</v>
      </c>
      <c r="D1643" s="2" t="s">
        <v>16</v>
      </c>
      <c r="E1643" s="2" t="s">
        <v>13</v>
      </c>
      <c r="F1643" s="3" t="s">
        <v>91</v>
      </c>
      <c r="G1643" s="2" t="s">
        <v>17</v>
      </c>
      <c r="J1643" s="62"/>
      <c r="K1643" s="63"/>
      <c r="L1643" s="63"/>
      <c r="M1643" s="63"/>
      <c r="N1643" s="63"/>
    </row>
    <row r="1644" spans="1:14" x14ac:dyDescent="0.25">
      <c r="A1644" s="2">
        <v>1226</v>
      </c>
      <c r="B1644" s="2" t="s">
        <v>6</v>
      </c>
      <c r="C1644" s="2">
        <v>430309.80146400002</v>
      </c>
      <c r="D1644" s="2" t="s">
        <v>23</v>
      </c>
      <c r="E1644" s="2" t="s">
        <v>13</v>
      </c>
      <c r="F1644" s="3" t="s">
        <v>91</v>
      </c>
      <c r="G1644" s="2" t="s">
        <v>17</v>
      </c>
      <c r="J1644" s="62"/>
      <c r="K1644" s="63"/>
      <c r="L1644" s="63"/>
      <c r="M1644" s="63"/>
      <c r="N1644" s="63"/>
    </row>
    <row r="1645" spans="1:14" x14ac:dyDescent="0.25">
      <c r="A1645" s="2">
        <v>1637</v>
      </c>
      <c r="B1645" s="2" t="s">
        <v>6</v>
      </c>
      <c r="C1645" s="2">
        <v>433192.31601499999</v>
      </c>
      <c r="D1645" s="2" t="s">
        <v>20</v>
      </c>
      <c r="E1645" s="2" t="s">
        <v>12</v>
      </c>
      <c r="F1645" s="3" t="s">
        <v>92</v>
      </c>
      <c r="G1645" s="2" t="s">
        <v>19</v>
      </c>
      <c r="J1645" s="62"/>
      <c r="K1645" s="63"/>
      <c r="L1645" s="63"/>
      <c r="M1645" s="63"/>
      <c r="N1645" s="63"/>
    </row>
    <row r="1646" spans="1:14" x14ac:dyDescent="0.25">
      <c r="A1646" s="2">
        <v>1536</v>
      </c>
      <c r="B1646" s="2" t="s">
        <v>6</v>
      </c>
      <c r="C1646" s="2">
        <v>433266.96955600003</v>
      </c>
      <c r="D1646" s="2" t="s">
        <v>16</v>
      </c>
      <c r="E1646" s="2" t="s">
        <v>13</v>
      </c>
      <c r="F1646" s="3" t="s">
        <v>91</v>
      </c>
      <c r="G1646" s="2" t="s">
        <v>17</v>
      </c>
      <c r="J1646" s="62"/>
      <c r="K1646" s="63"/>
      <c r="L1646" s="63"/>
      <c r="M1646" s="63"/>
      <c r="N1646" s="63"/>
    </row>
    <row r="1647" spans="1:14" x14ac:dyDescent="0.25">
      <c r="A1647" s="2">
        <v>593</v>
      </c>
      <c r="B1647" s="2" t="s">
        <v>6</v>
      </c>
      <c r="C1647" s="2">
        <v>433328.78068600001</v>
      </c>
      <c r="D1647" s="2" t="s">
        <v>20</v>
      </c>
      <c r="E1647" s="2" t="s">
        <v>13</v>
      </c>
      <c r="F1647" s="3" t="s">
        <v>92</v>
      </c>
      <c r="G1647" s="2" t="s">
        <v>19</v>
      </c>
      <c r="J1647" s="62"/>
      <c r="K1647" s="63"/>
      <c r="L1647" s="63"/>
      <c r="M1647" s="63"/>
      <c r="N1647" s="63"/>
    </row>
    <row r="1648" spans="1:14" x14ac:dyDescent="0.25">
      <c r="A1648" s="2">
        <v>1524</v>
      </c>
      <c r="B1648" s="2" t="s">
        <v>6</v>
      </c>
      <c r="C1648" s="2">
        <v>437198.04887499998</v>
      </c>
      <c r="D1648" s="2" t="s">
        <v>11</v>
      </c>
      <c r="E1648" s="2" t="s">
        <v>13</v>
      </c>
      <c r="F1648" s="3" t="s">
        <v>92</v>
      </c>
      <c r="G1648" s="2" t="s">
        <v>19</v>
      </c>
      <c r="J1648" s="62"/>
      <c r="K1648" s="63"/>
      <c r="L1648" s="63"/>
      <c r="M1648" s="63"/>
      <c r="N1648" s="63"/>
    </row>
    <row r="1649" spans="1:14" x14ac:dyDescent="0.25">
      <c r="A1649" s="2">
        <v>1349</v>
      </c>
      <c r="B1649" s="2" t="s">
        <v>6</v>
      </c>
      <c r="C1649" s="2">
        <v>439263.243227</v>
      </c>
      <c r="D1649" s="2" t="s">
        <v>7</v>
      </c>
      <c r="E1649" s="2" t="s">
        <v>13</v>
      </c>
      <c r="F1649" s="3" t="s">
        <v>91</v>
      </c>
      <c r="G1649" s="2" t="s">
        <v>17</v>
      </c>
      <c r="J1649" s="62"/>
      <c r="K1649" s="63"/>
      <c r="L1649" s="63"/>
      <c r="M1649" s="63"/>
      <c r="N1649" s="63"/>
    </row>
    <row r="1650" spans="1:14" x14ac:dyDescent="0.25">
      <c r="A1650" s="2">
        <v>38</v>
      </c>
      <c r="B1650" s="2" t="s">
        <v>6</v>
      </c>
      <c r="C1650" s="2">
        <v>440514.97278900002</v>
      </c>
      <c r="D1650" s="2" t="s">
        <v>7</v>
      </c>
      <c r="E1650" s="2" t="s">
        <v>13</v>
      </c>
      <c r="F1650" s="3" t="s">
        <v>90</v>
      </c>
      <c r="G1650" s="2" t="s">
        <v>9</v>
      </c>
      <c r="J1650" s="62"/>
      <c r="K1650" s="63"/>
      <c r="L1650" s="63"/>
      <c r="M1650" s="63"/>
      <c r="N1650" s="63"/>
    </row>
    <row r="1651" spans="1:14" x14ac:dyDescent="0.25">
      <c r="A1651" s="2">
        <v>664</v>
      </c>
      <c r="B1651" s="2" t="s">
        <v>6</v>
      </c>
      <c r="C1651" s="2">
        <v>442140.38346799999</v>
      </c>
      <c r="D1651" s="2" t="s">
        <v>23</v>
      </c>
      <c r="E1651" s="2" t="s">
        <v>13</v>
      </c>
      <c r="F1651" s="3" t="s">
        <v>91</v>
      </c>
      <c r="G1651" s="2" t="s">
        <v>17</v>
      </c>
      <c r="J1651" s="62"/>
      <c r="K1651" s="63"/>
      <c r="L1651" s="63"/>
      <c r="M1651" s="63"/>
      <c r="N1651" s="63"/>
    </row>
    <row r="1652" spans="1:14" x14ac:dyDescent="0.25">
      <c r="A1652" s="2">
        <v>263</v>
      </c>
      <c r="B1652" s="2" t="s">
        <v>6</v>
      </c>
      <c r="C1652" s="2">
        <v>447392.76345299999</v>
      </c>
      <c r="D1652" s="2" t="s">
        <v>7</v>
      </c>
      <c r="E1652" s="2" t="s">
        <v>13</v>
      </c>
      <c r="F1652" s="3" t="s">
        <v>91</v>
      </c>
      <c r="G1652" s="2" t="s">
        <v>17</v>
      </c>
      <c r="J1652" s="62"/>
      <c r="K1652" s="63"/>
      <c r="L1652" s="63"/>
      <c r="M1652" s="63"/>
      <c r="N1652" s="63"/>
    </row>
    <row r="1653" spans="1:14" x14ac:dyDescent="0.25">
      <c r="A1653" s="2">
        <v>1169</v>
      </c>
      <c r="B1653" s="2" t="s">
        <v>6</v>
      </c>
      <c r="C1653" s="2">
        <v>449902.736943</v>
      </c>
      <c r="D1653" s="2" t="s">
        <v>23</v>
      </c>
      <c r="E1653" s="2" t="s">
        <v>13</v>
      </c>
      <c r="F1653" s="3" t="s">
        <v>91</v>
      </c>
      <c r="G1653" s="2" t="s">
        <v>17</v>
      </c>
      <c r="J1653" s="62"/>
      <c r="K1653" s="63"/>
      <c r="L1653" s="63"/>
      <c r="M1653" s="63"/>
      <c r="N1653" s="63"/>
    </row>
    <row r="1654" spans="1:14" x14ac:dyDescent="0.25">
      <c r="A1654" s="2">
        <v>10</v>
      </c>
      <c r="B1654" s="2" t="s">
        <v>6</v>
      </c>
      <c r="C1654" s="2">
        <v>452927.776885</v>
      </c>
      <c r="D1654" s="2" t="s">
        <v>20</v>
      </c>
      <c r="E1654" s="2" t="s">
        <v>13</v>
      </c>
      <c r="F1654" s="3" t="s">
        <v>92</v>
      </c>
      <c r="G1654" s="2" t="s">
        <v>19</v>
      </c>
      <c r="J1654" s="62"/>
      <c r="K1654" s="63"/>
      <c r="L1654" s="63"/>
      <c r="M1654" s="63"/>
      <c r="N1654" s="63"/>
    </row>
    <row r="1655" spans="1:14" x14ac:dyDescent="0.25">
      <c r="A1655" s="2">
        <v>682</v>
      </c>
      <c r="B1655" s="2" t="s">
        <v>6</v>
      </c>
      <c r="C1655" s="2">
        <v>453149.35128</v>
      </c>
      <c r="D1655" s="2" t="s">
        <v>16</v>
      </c>
      <c r="E1655" s="2" t="s">
        <v>8</v>
      </c>
      <c r="F1655" s="3" t="s">
        <v>91</v>
      </c>
      <c r="G1655" s="2" t="s">
        <v>17</v>
      </c>
      <c r="J1655" s="62"/>
      <c r="K1655" s="63"/>
      <c r="L1655" s="63"/>
      <c r="M1655" s="63"/>
      <c r="N1655" s="63"/>
    </row>
    <row r="1656" spans="1:14" x14ac:dyDescent="0.25">
      <c r="A1656" s="2">
        <v>1495</v>
      </c>
      <c r="B1656" s="2" t="s">
        <v>6</v>
      </c>
      <c r="C1656" s="2">
        <v>454484.59409500001</v>
      </c>
      <c r="D1656" s="2" t="s">
        <v>16</v>
      </c>
      <c r="E1656" s="2" t="s">
        <v>13</v>
      </c>
      <c r="F1656" s="3" t="s">
        <v>91</v>
      </c>
      <c r="G1656" s="2" t="s">
        <v>17</v>
      </c>
      <c r="J1656" s="62"/>
      <c r="K1656" s="63"/>
      <c r="L1656" s="63"/>
      <c r="M1656" s="63"/>
      <c r="N1656" s="63"/>
    </row>
    <row r="1657" spans="1:14" x14ac:dyDescent="0.25">
      <c r="A1657" s="2">
        <v>1496</v>
      </c>
      <c r="B1657" s="2" t="s">
        <v>6</v>
      </c>
      <c r="C1657" s="2">
        <v>456026.087841</v>
      </c>
      <c r="D1657" s="2" t="s">
        <v>16</v>
      </c>
      <c r="E1657" s="2" t="s">
        <v>13</v>
      </c>
      <c r="F1657" s="3" t="s">
        <v>91</v>
      </c>
      <c r="G1657" s="2" t="s">
        <v>17</v>
      </c>
      <c r="J1657" s="62"/>
      <c r="K1657" s="63"/>
      <c r="L1657" s="63"/>
      <c r="M1657" s="63"/>
      <c r="N1657" s="63"/>
    </row>
    <row r="1658" spans="1:14" x14ac:dyDescent="0.25">
      <c r="A1658" s="2">
        <v>739</v>
      </c>
      <c r="B1658" s="2" t="s">
        <v>6</v>
      </c>
      <c r="C1658" s="2">
        <v>463674.32706400001</v>
      </c>
      <c r="D1658" s="2" t="s">
        <v>7</v>
      </c>
      <c r="E1658" s="2" t="s">
        <v>13</v>
      </c>
      <c r="F1658" s="3" t="s">
        <v>91</v>
      </c>
      <c r="G1658" s="2" t="s">
        <v>17</v>
      </c>
      <c r="J1658" s="62"/>
      <c r="K1658" s="63"/>
      <c r="L1658" s="63"/>
      <c r="M1658" s="63"/>
      <c r="N1658" s="63"/>
    </row>
    <row r="1659" spans="1:14" x14ac:dyDescent="0.25">
      <c r="A1659" s="2">
        <v>573</v>
      </c>
      <c r="B1659" s="2" t="s">
        <v>6</v>
      </c>
      <c r="C1659" s="2">
        <v>479278.50519599998</v>
      </c>
      <c r="D1659" s="2" t="s">
        <v>16</v>
      </c>
      <c r="E1659" s="2" t="s">
        <v>13</v>
      </c>
      <c r="F1659" s="3" t="s">
        <v>91</v>
      </c>
      <c r="G1659" s="2" t="s">
        <v>17</v>
      </c>
      <c r="J1659" s="62"/>
      <c r="K1659" s="63"/>
      <c r="L1659" s="63"/>
      <c r="M1659" s="63"/>
      <c r="N1659" s="63"/>
    </row>
    <row r="1660" spans="1:14" x14ac:dyDescent="0.25">
      <c r="A1660" s="2">
        <v>722</v>
      </c>
      <c r="B1660" s="2" t="s">
        <v>6</v>
      </c>
      <c r="C1660" s="2">
        <v>482888.41826000001</v>
      </c>
      <c r="D1660" s="2" t="s">
        <v>16</v>
      </c>
      <c r="E1660" s="2" t="s">
        <v>13</v>
      </c>
      <c r="F1660" s="3" t="s">
        <v>91</v>
      </c>
      <c r="G1660" s="2" t="s">
        <v>17</v>
      </c>
      <c r="J1660" s="62"/>
      <c r="K1660" s="63"/>
      <c r="L1660" s="63"/>
      <c r="M1660" s="63"/>
      <c r="N1660" s="63"/>
    </row>
    <row r="1661" spans="1:14" x14ac:dyDescent="0.25">
      <c r="A1661" s="2">
        <v>1010</v>
      </c>
      <c r="B1661" s="2" t="s">
        <v>6</v>
      </c>
      <c r="C1661" s="2">
        <v>486511.56906499999</v>
      </c>
      <c r="D1661" s="2" t="s">
        <v>21</v>
      </c>
      <c r="E1661" s="2" t="s">
        <v>13</v>
      </c>
      <c r="F1661" s="3" t="s">
        <v>92</v>
      </c>
      <c r="G1661" s="2" t="s">
        <v>19</v>
      </c>
      <c r="J1661" s="62"/>
      <c r="K1661" s="63"/>
      <c r="L1661" s="63"/>
      <c r="M1661" s="63"/>
      <c r="N1661" s="63"/>
    </row>
    <row r="1662" spans="1:14" x14ac:dyDescent="0.25">
      <c r="A1662" s="2">
        <v>1700</v>
      </c>
      <c r="B1662" s="2" t="s">
        <v>6</v>
      </c>
      <c r="C1662" s="2">
        <v>487061.39678900002</v>
      </c>
      <c r="D1662" s="2" t="s">
        <v>20</v>
      </c>
      <c r="E1662" s="2" t="s">
        <v>13</v>
      </c>
      <c r="F1662" s="3" t="s">
        <v>92</v>
      </c>
      <c r="G1662" s="2" t="s">
        <v>19</v>
      </c>
      <c r="J1662" s="62"/>
      <c r="K1662" s="63"/>
      <c r="L1662" s="63"/>
      <c r="M1662" s="63"/>
      <c r="N1662" s="63"/>
    </row>
    <row r="1663" spans="1:14" x14ac:dyDescent="0.25">
      <c r="A1663" s="2">
        <v>1687</v>
      </c>
      <c r="B1663" s="2" t="s">
        <v>6</v>
      </c>
      <c r="C1663" s="2">
        <v>489350.64144500002</v>
      </c>
      <c r="D1663" s="2" t="s">
        <v>20</v>
      </c>
      <c r="E1663" s="2" t="s">
        <v>13</v>
      </c>
      <c r="F1663" s="3" t="s">
        <v>92</v>
      </c>
      <c r="G1663" s="2" t="s">
        <v>19</v>
      </c>
      <c r="J1663" s="62"/>
      <c r="K1663" s="63"/>
      <c r="L1663" s="63"/>
      <c r="M1663" s="63"/>
      <c r="N1663" s="63"/>
    </row>
    <row r="1664" spans="1:14" x14ac:dyDescent="0.25">
      <c r="A1664" s="2">
        <v>220</v>
      </c>
      <c r="B1664" s="2" t="s">
        <v>6</v>
      </c>
      <c r="C1664" s="2">
        <v>491984.23531399999</v>
      </c>
      <c r="D1664" s="2" t="s">
        <v>20</v>
      </c>
      <c r="E1664" s="2" t="s">
        <v>13</v>
      </c>
      <c r="F1664" s="3" t="s">
        <v>92</v>
      </c>
      <c r="G1664" s="2" t="s">
        <v>19</v>
      </c>
      <c r="J1664" s="62"/>
      <c r="K1664" s="63"/>
      <c r="L1664" s="63"/>
      <c r="M1664" s="63"/>
      <c r="N1664" s="63"/>
    </row>
    <row r="1665" spans="1:14" x14ac:dyDescent="0.25">
      <c r="A1665" s="2">
        <v>1691</v>
      </c>
      <c r="B1665" s="2" t="s">
        <v>6</v>
      </c>
      <c r="C1665" s="2">
        <v>509423.34164599999</v>
      </c>
      <c r="D1665" s="2" t="s">
        <v>7</v>
      </c>
      <c r="E1665" s="2" t="s">
        <v>13</v>
      </c>
      <c r="F1665" s="3" t="s">
        <v>91</v>
      </c>
      <c r="G1665" s="2" t="s">
        <v>17</v>
      </c>
      <c r="J1665" s="62"/>
      <c r="K1665" s="63"/>
      <c r="L1665" s="63"/>
      <c r="M1665" s="63"/>
      <c r="N1665" s="63"/>
    </row>
    <row r="1666" spans="1:14" x14ac:dyDescent="0.25">
      <c r="A1666" s="2">
        <v>127</v>
      </c>
      <c r="B1666" s="2" t="s">
        <v>6</v>
      </c>
      <c r="C1666" s="2">
        <v>510457.99390499998</v>
      </c>
      <c r="D1666" s="2" t="s">
        <v>20</v>
      </c>
      <c r="E1666" s="2" t="s">
        <v>13</v>
      </c>
      <c r="F1666" s="3" t="s">
        <v>92</v>
      </c>
      <c r="G1666" s="2" t="s">
        <v>19</v>
      </c>
      <c r="J1666" s="62"/>
      <c r="K1666" s="63"/>
      <c r="L1666" s="63"/>
      <c r="M1666" s="63"/>
      <c r="N1666" s="63"/>
    </row>
    <row r="1667" spans="1:14" x14ac:dyDescent="0.25">
      <c r="A1667" s="2">
        <v>1191</v>
      </c>
      <c r="B1667" s="2" t="s">
        <v>6</v>
      </c>
      <c r="C1667" s="2">
        <v>529870.64694799995</v>
      </c>
      <c r="D1667" s="2" t="s">
        <v>7</v>
      </c>
      <c r="E1667" s="2" t="s">
        <v>8</v>
      </c>
      <c r="F1667" s="3" t="s">
        <v>91</v>
      </c>
      <c r="G1667" s="2" t="s">
        <v>17</v>
      </c>
      <c r="J1667" s="62"/>
      <c r="K1667" s="63"/>
      <c r="L1667" s="63"/>
      <c r="M1667" s="63"/>
      <c r="N1667" s="63"/>
    </row>
    <row r="1668" spans="1:14" x14ac:dyDescent="0.25">
      <c r="A1668" s="2">
        <v>1385</v>
      </c>
      <c r="B1668" s="2" t="s">
        <v>6</v>
      </c>
      <c r="C1668" s="2">
        <v>534488.58224799996</v>
      </c>
      <c r="D1668" s="2" t="s">
        <v>7</v>
      </c>
      <c r="E1668" s="2" t="s">
        <v>12</v>
      </c>
      <c r="F1668" s="3" t="s">
        <v>91</v>
      </c>
      <c r="G1668" s="2" t="s">
        <v>17</v>
      </c>
      <c r="J1668" s="62"/>
      <c r="K1668" s="63"/>
      <c r="L1668" s="63"/>
      <c r="M1668" s="63"/>
      <c r="N1668" s="63"/>
    </row>
    <row r="1669" spans="1:14" x14ac:dyDescent="0.25">
      <c r="A1669" s="2">
        <v>292</v>
      </c>
      <c r="B1669" s="2" t="s">
        <v>6</v>
      </c>
      <c r="C1669" s="2">
        <v>537535.38991999999</v>
      </c>
      <c r="D1669" s="2" t="s">
        <v>7</v>
      </c>
      <c r="E1669" s="2" t="s">
        <v>13</v>
      </c>
      <c r="F1669" s="3" t="s">
        <v>91</v>
      </c>
      <c r="G1669" s="2" t="s">
        <v>17</v>
      </c>
      <c r="J1669" s="62"/>
      <c r="K1669" s="63"/>
      <c r="L1669" s="63"/>
      <c r="M1669" s="63"/>
      <c r="N1669" s="63"/>
    </row>
    <row r="1670" spans="1:14" x14ac:dyDescent="0.25">
      <c r="A1670" s="2">
        <v>65</v>
      </c>
      <c r="B1670" s="2" t="s">
        <v>6</v>
      </c>
      <c r="C1670" s="2">
        <v>549070.62479100004</v>
      </c>
      <c r="D1670" s="2" t="s">
        <v>7</v>
      </c>
      <c r="E1670" s="2" t="s">
        <v>13</v>
      </c>
      <c r="F1670" s="3" t="s">
        <v>91</v>
      </c>
      <c r="G1670" s="2" t="s">
        <v>17</v>
      </c>
      <c r="J1670" s="62"/>
      <c r="K1670" s="63"/>
      <c r="L1670" s="63"/>
      <c r="M1670" s="63"/>
      <c r="N1670" s="63"/>
    </row>
    <row r="1671" spans="1:14" x14ac:dyDescent="0.25">
      <c r="A1671" s="2">
        <v>1736</v>
      </c>
      <c r="B1671" s="2" t="s">
        <v>6</v>
      </c>
      <c r="C1671" s="2">
        <v>552143.657886</v>
      </c>
      <c r="D1671" s="2" t="s">
        <v>7</v>
      </c>
      <c r="E1671" s="2" t="s">
        <v>13</v>
      </c>
      <c r="F1671" s="3" t="s">
        <v>91</v>
      </c>
      <c r="G1671" s="2" t="s">
        <v>17</v>
      </c>
      <c r="J1671" s="62"/>
      <c r="K1671" s="63"/>
      <c r="L1671" s="63"/>
      <c r="M1671" s="63"/>
      <c r="N1671" s="63"/>
    </row>
    <row r="1672" spans="1:14" x14ac:dyDescent="0.25">
      <c r="A1672" s="2">
        <v>1529</v>
      </c>
      <c r="B1672" s="2" t="s">
        <v>6</v>
      </c>
      <c r="C1672" s="2">
        <v>578596.00644699996</v>
      </c>
      <c r="D1672" s="2" t="s">
        <v>11</v>
      </c>
      <c r="E1672" s="2" t="s">
        <v>14</v>
      </c>
      <c r="F1672" s="3" t="s">
        <v>92</v>
      </c>
      <c r="G1672" s="2" t="s">
        <v>19</v>
      </c>
      <c r="J1672" s="62"/>
      <c r="K1672" s="63"/>
      <c r="L1672" s="63"/>
      <c r="M1672" s="63"/>
      <c r="N1672" s="63"/>
    </row>
    <row r="1673" spans="1:14" x14ac:dyDescent="0.25">
      <c r="A1673" s="2">
        <v>1139</v>
      </c>
      <c r="B1673" s="2" t="s">
        <v>6</v>
      </c>
      <c r="C1673" s="2">
        <v>585442.78086000006</v>
      </c>
      <c r="D1673" s="2" t="s">
        <v>18</v>
      </c>
      <c r="E1673" s="2" t="s">
        <v>13</v>
      </c>
      <c r="F1673" s="3" t="s">
        <v>92</v>
      </c>
      <c r="G1673" s="2" t="s">
        <v>19</v>
      </c>
      <c r="J1673" s="62"/>
      <c r="K1673" s="63"/>
      <c r="L1673" s="63"/>
      <c r="M1673" s="63"/>
      <c r="N1673" s="63"/>
    </row>
    <row r="1674" spans="1:14" x14ac:dyDescent="0.25">
      <c r="A1674" s="2">
        <v>323</v>
      </c>
      <c r="B1674" s="2" t="s">
        <v>6</v>
      </c>
      <c r="C1674" s="2">
        <v>586041.01380399999</v>
      </c>
      <c r="D1674" s="2" t="s">
        <v>7</v>
      </c>
      <c r="E1674" s="2" t="s">
        <v>13</v>
      </c>
      <c r="F1674" s="3" t="s">
        <v>91</v>
      </c>
      <c r="G1674" s="2" t="s">
        <v>17</v>
      </c>
      <c r="J1674" s="62"/>
      <c r="K1674" s="63"/>
      <c r="L1674" s="63"/>
      <c r="M1674" s="63"/>
      <c r="N1674" s="63"/>
    </row>
    <row r="1675" spans="1:14" x14ac:dyDescent="0.25">
      <c r="A1675" s="2">
        <v>133</v>
      </c>
      <c r="B1675" s="2" t="s">
        <v>6</v>
      </c>
      <c r="C1675" s="2">
        <v>587323.33096699999</v>
      </c>
      <c r="D1675" s="2" t="s">
        <v>23</v>
      </c>
      <c r="E1675" s="2" t="s">
        <v>13</v>
      </c>
      <c r="F1675" s="3" t="s">
        <v>91</v>
      </c>
      <c r="G1675" s="2" t="s">
        <v>17</v>
      </c>
      <c r="J1675" s="62"/>
      <c r="K1675" s="63"/>
      <c r="L1675" s="63"/>
      <c r="M1675" s="63"/>
      <c r="N1675" s="63"/>
    </row>
    <row r="1676" spans="1:14" x14ac:dyDescent="0.25">
      <c r="A1676" s="2">
        <v>1355</v>
      </c>
      <c r="B1676" s="2" t="s">
        <v>6</v>
      </c>
      <c r="C1676" s="2">
        <v>595881.68485700001</v>
      </c>
      <c r="D1676" s="2" t="s">
        <v>7</v>
      </c>
      <c r="E1676" s="2" t="s">
        <v>13</v>
      </c>
      <c r="F1676" s="3" t="s">
        <v>91</v>
      </c>
      <c r="G1676" s="2" t="s">
        <v>17</v>
      </c>
      <c r="J1676" s="62"/>
      <c r="K1676" s="63"/>
      <c r="L1676" s="63"/>
      <c r="M1676" s="63"/>
      <c r="N1676" s="63"/>
    </row>
    <row r="1677" spans="1:14" x14ac:dyDescent="0.25">
      <c r="A1677" s="2">
        <v>248</v>
      </c>
      <c r="B1677" s="2" t="s">
        <v>6</v>
      </c>
      <c r="C1677" s="2">
        <v>601050.50676899997</v>
      </c>
      <c r="D1677" s="2" t="s">
        <v>7</v>
      </c>
      <c r="E1677" s="2" t="s">
        <v>13</v>
      </c>
      <c r="F1677" s="3" t="s">
        <v>91</v>
      </c>
      <c r="G1677" s="2" t="s">
        <v>17</v>
      </c>
      <c r="J1677" s="62"/>
      <c r="K1677" s="63"/>
      <c r="L1677" s="63"/>
      <c r="M1677" s="63"/>
      <c r="N1677" s="63"/>
    </row>
    <row r="1678" spans="1:14" x14ac:dyDescent="0.25">
      <c r="A1678" s="2">
        <v>349</v>
      </c>
      <c r="B1678" s="2" t="s">
        <v>6</v>
      </c>
      <c r="C1678" s="2">
        <v>603311.15028099995</v>
      </c>
      <c r="D1678" s="2" t="s">
        <v>7</v>
      </c>
      <c r="E1678" s="2" t="s">
        <v>13</v>
      </c>
      <c r="F1678" s="3" t="s">
        <v>91</v>
      </c>
      <c r="G1678" s="2" t="s">
        <v>17</v>
      </c>
      <c r="J1678" s="62"/>
      <c r="K1678" s="63"/>
      <c r="L1678" s="63"/>
      <c r="M1678" s="63"/>
      <c r="N1678" s="63"/>
    </row>
    <row r="1679" spans="1:14" x14ac:dyDescent="0.25">
      <c r="A1679" s="2">
        <v>1697</v>
      </c>
      <c r="B1679" s="2" t="s">
        <v>6</v>
      </c>
      <c r="C1679" s="2">
        <v>604609.068768</v>
      </c>
      <c r="D1679" s="2" t="s">
        <v>7</v>
      </c>
      <c r="E1679" s="2" t="s">
        <v>13</v>
      </c>
      <c r="F1679" s="3" t="s">
        <v>91</v>
      </c>
      <c r="G1679" s="2" t="s">
        <v>17</v>
      </c>
      <c r="J1679" s="62"/>
      <c r="K1679" s="63"/>
      <c r="L1679" s="63"/>
      <c r="M1679" s="63"/>
      <c r="N1679" s="63"/>
    </row>
    <row r="1680" spans="1:14" x14ac:dyDescent="0.25">
      <c r="A1680" s="2">
        <v>628</v>
      </c>
      <c r="B1680" s="2" t="s">
        <v>6</v>
      </c>
      <c r="C1680" s="2">
        <v>604699.70962500002</v>
      </c>
      <c r="D1680" s="2" t="s">
        <v>16</v>
      </c>
      <c r="E1680" s="2" t="s">
        <v>13</v>
      </c>
      <c r="F1680" s="3" t="s">
        <v>91</v>
      </c>
      <c r="G1680" s="2" t="s">
        <v>17</v>
      </c>
      <c r="J1680" s="62"/>
      <c r="K1680" s="63"/>
      <c r="L1680" s="63"/>
      <c r="M1680" s="63"/>
      <c r="N1680" s="63"/>
    </row>
    <row r="1681" spans="1:14" x14ac:dyDescent="0.25">
      <c r="A1681" s="2">
        <v>388</v>
      </c>
      <c r="B1681" s="2" t="s">
        <v>6</v>
      </c>
      <c r="C1681" s="2">
        <v>608678.61679</v>
      </c>
      <c r="D1681" s="2" t="s">
        <v>20</v>
      </c>
      <c r="E1681" s="2" t="s">
        <v>13</v>
      </c>
      <c r="F1681" s="3" t="s">
        <v>92</v>
      </c>
      <c r="G1681" s="2" t="s">
        <v>19</v>
      </c>
      <c r="J1681" s="62"/>
      <c r="K1681" s="63"/>
      <c r="L1681" s="63"/>
      <c r="M1681" s="63"/>
      <c r="N1681" s="63"/>
    </row>
    <row r="1682" spans="1:14" x14ac:dyDescent="0.25">
      <c r="A1682" s="2">
        <v>835</v>
      </c>
      <c r="B1682" s="2" t="s">
        <v>6</v>
      </c>
      <c r="C1682" s="2">
        <v>612822.35091200005</v>
      </c>
      <c r="D1682" s="2" t="s">
        <v>7</v>
      </c>
      <c r="E1682" s="2" t="s">
        <v>13</v>
      </c>
      <c r="F1682" s="3" t="s">
        <v>91</v>
      </c>
      <c r="G1682" s="2" t="s">
        <v>17</v>
      </c>
      <c r="J1682" s="62"/>
      <c r="K1682" s="63"/>
      <c r="L1682" s="63"/>
      <c r="M1682" s="63"/>
      <c r="N1682" s="63"/>
    </row>
    <row r="1683" spans="1:14" x14ac:dyDescent="0.25">
      <c r="A1683" s="2">
        <v>763</v>
      </c>
      <c r="B1683" s="2" t="s">
        <v>6</v>
      </c>
      <c r="C1683" s="2">
        <v>612974.77871500002</v>
      </c>
      <c r="D1683" s="2" t="s">
        <v>7</v>
      </c>
      <c r="E1683" s="2" t="s">
        <v>13</v>
      </c>
      <c r="F1683" s="3" t="s">
        <v>91</v>
      </c>
      <c r="G1683" s="2" t="s">
        <v>17</v>
      </c>
      <c r="J1683" s="62"/>
      <c r="K1683" s="63"/>
      <c r="L1683" s="63"/>
      <c r="M1683" s="63"/>
      <c r="N1683" s="63"/>
    </row>
    <row r="1684" spans="1:14" x14ac:dyDescent="0.25">
      <c r="A1684" s="2">
        <v>541</v>
      </c>
      <c r="B1684" s="2" t="s">
        <v>6</v>
      </c>
      <c r="C1684" s="2">
        <v>615621.64553099999</v>
      </c>
      <c r="D1684" s="2" t="s">
        <v>23</v>
      </c>
      <c r="E1684" s="2" t="s">
        <v>13</v>
      </c>
      <c r="F1684" s="3" t="s">
        <v>91</v>
      </c>
      <c r="G1684" s="2" t="s">
        <v>17</v>
      </c>
      <c r="J1684" s="62"/>
      <c r="K1684" s="63"/>
      <c r="L1684" s="63"/>
      <c r="M1684" s="63"/>
      <c r="N1684" s="63"/>
    </row>
    <row r="1685" spans="1:14" x14ac:dyDescent="0.25">
      <c r="A1685" s="2">
        <v>154</v>
      </c>
      <c r="B1685" s="2" t="s">
        <v>6</v>
      </c>
      <c r="C1685" s="2">
        <v>617422.07913600001</v>
      </c>
      <c r="D1685" s="2" t="s">
        <v>23</v>
      </c>
      <c r="E1685" s="2" t="s">
        <v>13</v>
      </c>
      <c r="F1685" s="3" t="s">
        <v>91</v>
      </c>
      <c r="G1685" s="2" t="s">
        <v>17</v>
      </c>
      <c r="J1685" s="62"/>
      <c r="K1685" s="63"/>
      <c r="L1685" s="63"/>
      <c r="M1685" s="63"/>
      <c r="N1685" s="63"/>
    </row>
    <row r="1686" spans="1:14" x14ac:dyDescent="0.25">
      <c r="A1686" s="2">
        <v>584</v>
      </c>
      <c r="B1686" s="2" t="s">
        <v>6</v>
      </c>
      <c r="C1686" s="2">
        <v>635631.64169800002</v>
      </c>
      <c r="D1686" s="2" t="s">
        <v>16</v>
      </c>
      <c r="E1686" s="2" t="s">
        <v>13</v>
      </c>
      <c r="F1686" s="3" t="s">
        <v>91</v>
      </c>
      <c r="G1686" s="2" t="s">
        <v>17</v>
      </c>
      <c r="J1686" s="62"/>
      <c r="K1686" s="63"/>
      <c r="L1686" s="63"/>
      <c r="M1686" s="63"/>
      <c r="N1686" s="63"/>
    </row>
    <row r="1687" spans="1:14" x14ac:dyDescent="0.25">
      <c r="A1687" s="2">
        <v>409</v>
      </c>
      <c r="B1687" s="2" t="s">
        <v>6</v>
      </c>
      <c r="C1687" s="2">
        <v>643747.968108</v>
      </c>
      <c r="D1687" s="2" t="s">
        <v>7</v>
      </c>
      <c r="E1687" s="2" t="s">
        <v>13</v>
      </c>
      <c r="F1687" s="3" t="s">
        <v>91</v>
      </c>
      <c r="G1687" s="2" t="s">
        <v>17</v>
      </c>
      <c r="J1687" s="62"/>
      <c r="K1687" s="63"/>
      <c r="L1687" s="63"/>
      <c r="M1687" s="63"/>
      <c r="N1687" s="63"/>
    </row>
    <row r="1688" spans="1:14" x14ac:dyDescent="0.25">
      <c r="A1688" s="2">
        <v>142</v>
      </c>
      <c r="B1688" s="2" t="s">
        <v>6</v>
      </c>
      <c r="C1688" s="2">
        <v>658802.01921599999</v>
      </c>
      <c r="D1688" s="2" t="s">
        <v>23</v>
      </c>
      <c r="E1688" s="2" t="s">
        <v>13</v>
      </c>
      <c r="F1688" s="3" t="s">
        <v>91</v>
      </c>
      <c r="G1688" s="2" t="s">
        <v>17</v>
      </c>
      <c r="J1688" s="62"/>
      <c r="K1688" s="63"/>
      <c r="L1688" s="63"/>
      <c r="M1688" s="63"/>
      <c r="N1688" s="63"/>
    </row>
    <row r="1689" spans="1:14" x14ac:dyDescent="0.25">
      <c r="A1689" s="2">
        <v>608</v>
      </c>
      <c r="B1689" s="2" t="s">
        <v>6</v>
      </c>
      <c r="C1689" s="2">
        <v>664032.29980599997</v>
      </c>
      <c r="D1689" s="2" t="s">
        <v>16</v>
      </c>
      <c r="E1689" s="2" t="s">
        <v>13</v>
      </c>
      <c r="F1689" s="3" t="s">
        <v>91</v>
      </c>
      <c r="G1689" s="2" t="s">
        <v>17</v>
      </c>
      <c r="J1689" s="62"/>
      <c r="K1689" s="63"/>
      <c r="L1689" s="63"/>
      <c r="M1689" s="63"/>
      <c r="N1689" s="63"/>
    </row>
    <row r="1690" spans="1:14" x14ac:dyDescent="0.25">
      <c r="A1690" s="2">
        <v>974</v>
      </c>
      <c r="B1690" s="2" t="s">
        <v>6</v>
      </c>
      <c r="C1690" s="2">
        <v>666826.24410999997</v>
      </c>
      <c r="D1690" s="2" t="s">
        <v>7</v>
      </c>
      <c r="E1690" s="2" t="s">
        <v>13</v>
      </c>
      <c r="F1690" s="3" t="s">
        <v>91</v>
      </c>
      <c r="G1690" s="2" t="s">
        <v>17</v>
      </c>
      <c r="J1690" s="62"/>
      <c r="K1690" s="63"/>
      <c r="L1690" s="63"/>
      <c r="M1690" s="63"/>
      <c r="N1690" s="63"/>
    </row>
    <row r="1691" spans="1:14" x14ac:dyDescent="0.25">
      <c r="A1691" s="2">
        <v>544</v>
      </c>
      <c r="B1691" s="2" t="s">
        <v>6</v>
      </c>
      <c r="C1691" s="2">
        <v>686343.89809899998</v>
      </c>
      <c r="D1691" s="2" t="s">
        <v>23</v>
      </c>
      <c r="E1691" s="2" t="s">
        <v>13</v>
      </c>
      <c r="F1691" s="3" t="s">
        <v>91</v>
      </c>
      <c r="G1691" s="2" t="s">
        <v>17</v>
      </c>
      <c r="J1691" s="62"/>
      <c r="K1691" s="63"/>
      <c r="L1691" s="63"/>
      <c r="M1691" s="63"/>
      <c r="N1691" s="63"/>
    </row>
    <row r="1692" spans="1:14" x14ac:dyDescent="0.25">
      <c r="A1692" s="2">
        <v>454</v>
      </c>
      <c r="B1692" s="2" t="s">
        <v>6</v>
      </c>
      <c r="C1692" s="2">
        <v>697283.15319500002</v>
      </c>
      <c r="D1692" s="2" t="s">
        <v>7</v>
      </c>
      <c r="E1692" s="2" t="s">
        <v>13</v>
      </c>
      <c r="F1692" s="3" t="s">
        <v>91</v>
      </c>
      <c r="G1692" s="2" t="s">
        <v>17</v>
      </c>
      <c r="J1692" s="62"/>
      <c r="K1692" s="63"/>
      <c r="L1692" s="63"/>
      <c r="M1692" s="63"/>
      <c r="N1692" s="63"/>
    </row>
    <row r="1693" spans="1:14" x14ac:dyDescent="0.25">
      <c r="A1693" s="2">
        <v>1644</v>
      </c>
      <c r="B1693" s="2" t="s">
        <v>6</v>
      </c>
      <c r="C1693" s="2">
        <v>703556.85393099999</v>
      </c>
      <c r="D1693" s="2" t="s">
        <v>18</v>
      </c>
      <c r="E1693" s="2" t="s">
        <v>14</v>
      </c>
      <c r="F1693" s="3" t="s">
        <v>92</v>
      </c>
      <c r="G1693" s="2" t="s">
        <v>19</v>
      </c>
      <c r="J1693" s="62"/>
      <c r="K1693" s="63"/>
      <c r="L1693" s="63"/>
      <c r="M1693" s="63"/>
      <c r="N1693" s="63"/>
    </row>
    <row r="1694" spans="1:14" x14ac:dyDescent="0.25">
      <c r="A1694" s="2">
        <v>1639</v>
      </c>
      <c r="B1694" s="2" t="s">
        <v>6</v>
      </c>
      <c r="C1694" s="2">
        <v>718507.53954699996</v>
      </c>
      <c r="D1694" s="2" t="s">
        <v>7</v>
      </c>
      <c r="E1694" s="2" t="s">
        <v>13</v>
      </c>
      <c r="F1694" s="3" t="s">
        <v>91</v>
      </c>
      <c r="G1694" s="2" t="s">
        <v>17</v>
      </c>
      <c r="J1694" s="62"/>
      <c r="K1694" s="63"/>
      <c r="L1694" s="63"/>
      <c r="M1694" s="63"/>
      <c r="N1694" s="63"/>
    </row>
    <row r="1695" spans="1:14" x14ac:dyDescent="0.25">
      <c r="A1695" s="2">
        <v>1365</v>
      </c>
      <c r="B1695" s="2" t="s">
        <v>6</v>
      </c>
      <c r="C1695" s="2">
        <v>733024.04507999995</v>
      </c>
      <c r="D1695" s="2" t="s">
        <v>7</v>
      </c>
      <c r="E1695" s="2" t="s">
        <v>13</v>
      </c>
      <c r="F1695" s="3" t="s">
        <v>91</v>
      </c>
      <c r="G1695" s="2" t="s">
        <v>17</v>
      </c>
      <c r="J1695" s="62"/>
      <c r="K1695" s="63"/>
      <c r="L1695" s="63"/>
      <c r="M1695" s="63"/>
      <c r="N1695" s="63"/>
    </row>
    <row r="1696" spans="1:14" x14ac:dyDescent="0.25">
      <c r="A1696" s="2">
        <v>50</v>
      </c>
      <c r="B1696" s="2" t="s">
        <v>6</v>
      </c>
      <c r="C1696" s="2">
        <v>733226.52433799999</v>
      </c>
      <c r="D1696" s="2" t="s">
        <v>7</v>
      </c>
      <c r="E1696" s="2" t="s">
        <v>13</v>
      </c>
      <c r="F1696" s="3" t="s">
        <v>91</v>
      </c>
      <c r="G1696" s="2" t="s">
        <v>17</v>
      </c>
      <c r="J1696" s="62"/>
      <c r="K1696" s="63"/>
      <c r="L1696" s="63"/>
      <c r="M1696" s="63"/>
      <c r="N1696" s="63"/>
    </row>
    <row r="1697" spans="1:14" x14ac:dyDescent="0.25">
      <c r="A1697" s="2">
        <v>213</v>
      </c>
      <c r="B1697" s="2" t="s">
        <v>6</v>
      </c>
      <c r="C1697" s="2">
        <v>738590.82332199998</v>
      </c>
      <c r="D1697" s="2" t="s">
        <v>20</v>
      </c>
      <c r="E1697" s="2" t="s">
        <v>13</v>
      </c>
      <c r="F1697" s="3" t="s">
        <v>92</v>
      </c>
      <c r="G1697" s="2" t="s">
        <v>19</v>
      </c>
      <c r="J1697" s="62"/>
      <c r="K1697" s="63"/>
      <c r="L1697" s="63"/>
      <c r="M1697" s="63"/>
      <c r="N1697" s="63"/>
    </row>
    <row r="1698" spans="1:14" x14ac:dyDescent="0.25">
      <c r="A1698" s="2">
        <v>23</v>
      </c>
      <c r="B1698" s="2" t="s">
        <v>6</v>
      </c>
      <c r="C1698" s="2">
        <v>742805.73278800002</v>
      </c>
      <c r="D1698" s="2" t="s">
        <v>7</v>
      </c>
      <c r="E1698" s="2" t="s">
        <v>13</v>
      </c>
      <c r="F1698" s="3" t="s">
        <v>90</v>
      </c>
      <c r="G1698" s="2" t="s">
        <v>9</v>
      </c>
      <c r="J1698" s="62"/>
      <c r="K1698" s="63"/>
      <c r="L1698" s="63"/>
      <c r="M1698" s="63"/>
      <c r="N1698" s="63"/>
    </row>
    <row r="1699" spans="1:14" x14ac:dyDescent="0.25">
      <c r="A1699" s="2">
        <v>1689</v>
      </c>
      <c r="B1699" s="2" t="s">
        <v>6</v>
      </c>
      <c r="C1699" s="2">
        <v>748073.01411500003</v>
      </c>
      <c r="D1699" s="2" t="s">
        <v>20</v>
      </c>
      <c r="E1699" s="2" t="s">
        <v>13</v>
      </c>
      <c r="F1699" s="3" t="s">
        <v>92</v>
      </c>
      <c r="G1699" s="2" t="s">
        <v>19</v>
      </c>
      <c r="J1699" s="62"/>
      <c r="K1699" s="63"/>
      <c r="L1699" s="63"/>
      <c r="M1699" s="63"/>
      <c r="N1699" s="63"/>
    </row>
    <row r="1700" spans="1:14" x14ac:dyDescent="0.25">
      <c r="A1700" s="2">
        <v>1728</v>
      </c>
      <c r="B1700" s="2" t="s">
        <v>6</v>
      </c>
      <c r="C1700" s="2">
        <v>753176.71717299998</v>
      </c>
      <c r="D1700" s="2" t="s">
        <v>7</v>
      </c>
      <c r="E1700" s="2" t="s">
        <v>13</v>
      </c>
      <c r="F1700" s="3" t="s">
        <v>91</v>
      </c>
      <c r="G1700" s="2" t="s">
        <v>17</v>
      </c>
      <c r="J1700" s="62"/>
      <c r="K1700" s="63"/>
      <c r="L1700" s="63"/>
      <c r="M1700" s="63"/>
      <c r="N1700" s="63"/>
    </row>
    <row r="1701" spans="1:14" x14ac:dyDescent="0.25">
      <c r="A1701" s="2">
        <v>1738</v>
      </c>
      <c r="B1701" s="2" t="s">
        <v>6</v>
      </c>
      <c r="C1701" s="2">
        <v>761994.66606900003</v>
      </c>
      <c r="D1701" s="2" t="s">
        <v>7</v>
      </c>
      <c r="E1701" s="2" t="s">
        <v>13</v>
      </c>
      <c r="F1701" s="3" t="s">
        <v>91</v>
      </c>
      <c r="G1701" s="2" t="s">
        <v>17</v>
      </c>
      <c r="J1701" s="62"/>
      <c r="K1701" s="63"/>
      <c r="L1701" s="63"/>
      <c r="M1701" s="63"/>
      <c r="N1701" s="63"/>
    </row>
    <row r="1702" spans="1:14" x14ac:dyDescent="0.25">
      <c r="A1702" s="2">
        <v>592</v>
      </c>
      <c r="B1702" s="2" t="s">
        <v>6</v>
      </c>
      <c r="C1702" s="2">
        <v>787893.68640899996</v>
      </c>
      <c r="D1702" s="2" t="s">
        <v>16</v>
      </c>
      <c r="E1702" s="2" t="s">
        <v>13</v>
      </c>
      <c r="F1702" s="3" t="s">
        <v>91</v>
      </c>
      <c r="G1702" s="2" t="s">
        <v>17</v>
      </c>
      <c r="J1702" s="62"/>
      <c r="K1702" s="63"/>
      <c r="L1702" s="63"/>
      <c r="M1702" s="63"/>
      <c r="N1702" s="63"/>
    </row>
    <row r="1703" spans="1:14" x14ac:dyDescent="0.25">
      <c r="A1703" s="2">
        <v>1694</v>
      </c>
      <c r="B1703" s="2" t="s">
        <v>6</v>
      </c>
      <c r="C1703" s="2">
        <v>790456.01703500003</v>
      </c>
      <c r="D1703" s="2" t="s">
        <v>7</v>
      </c>
      <c r="E1703" s="2" t="s">
        <v>13</v>
      </c>
      <c r="F1703" s="3" t="s">
        <v>91</v>
      </c>
      <c r="G1703" s="2" t="s">
        <v>17</v>
      </c>
      <c r="J1703" s="62"/>
      <c r="K1703" s="63"/>
      <c r="L1703" s="63"/>
      <c r="M1703" s="63"/>
      <c r="N1703" s="63"/>
    </row>
    <row r="1704" spans="1:14" x14ac:dyDescent="0.25">
      <c r="A1704" s="2">
        <v>1716</v>
      </c>
      <c r="B1704" s="2" t="s">
        <v>6</v>
      </c>
      <c r="C1704" s="2">
        <v>796165.74032700004</v>
      </c>
      <c r="D1704" s="2" t="s">
        <v>7</v>
      </c>
      <c r="E1704" s="2" t="s">
        <v>13</v>
      </c>
      <c r="F1704" s="3" t="s">
        <v>91</v>
      </c>
      <c r="G1704" s="2" t="s">
        <v>17</v>
      </c>
      <c r="J1704" s="62"/>
      <c r="K1704" s="63"/>
      <c r="L1704" s="63"/>
      <c r="M1704" s="63"/>
      <c r="N1704" s="63"/>
    </row>
    <row r="1705" spans="1:14" x14ac:dyDescent="0.25">
      <c r="A1705" s="2">
        <v>1779</v>
      </c>
      <c r="B1705" s="2" t="s">
        <v>6</v>
      </c>
      <c r="C1705" s="2">
        <v>806740.68651599996</v>
      </c>
      <c r="D1705" s="2" t="s">
        <v>7</v>
      </c>
      <c r="E1705" s="2" t="s">
        <v>13</v>
      </c>
      <c r="F1705" s="3" t="s">
        <v>91</v>
      </c>
      <c r="G1705" s="2" t="s">
        <v>17</v>
      </c>
      <c r="J1705" s="62"/>
      <c r="K1705" s="63"/>
      <c r="L1705" s="63"/>
      <c r="M1705" s="63"/>
      <c r="N1705" s="63"/>
    </row>
    <row r="1706" spans="1:14" x14ac:dyDescent="0.25">
      <c r="A1706" s="2">
        <v>313</v>
      </c>
      <c r="B1706" s="2" t="s">
        <v>6</v>
      </c>
      <c r="C1706" s="2">
        <v>813653.057134</v>
      </c>
      <c r="D1706" s="2" t="s">
        <v>7</v>
      </c>
      <c r="E1706" s="2" t="s">
        <v>13</v>
      </c>
      <c r="F1706" s="3" t="s">
        <v>91</v>
      </c>
      <c r="G1706" s="2" t="s">
        <v>17</v>
      </c>
      <c r="J1706" s="62"/>
      <c r="K1706" s="63"/>
      <c r="L1706" s="63"/>
      <c r="M1706" s="63"/>
      <c r="N1706" s="63"/>
    </row>
    <row r="1707" spans="1:14" x14ac:dyDescent="0.25">
      <c r="A1707" s="2">
        <v>1606</v>
      </c>
      <c r="B1707" s="2" t="s">
        <v>6</v>
      </c>
      <c r="C1707" s="2">
        <v>822344.64151800005</v>
      </c>
      <c r="D1707" s="2" t="s">
        <v>7</v>
      </c>
      <c r="E1707" s="2" t="s">
        <v>13</v>
      </c>
      <c r="F1707" s="3" t="s">
        <v>91</v>
      </c>
      <c r="G1707" s="2" t="s">
        <v>17</v>
      </c>
      <c r="J1707" s="62"/>
      <c r="K1707" s="63"/>
      <c r="L1707" s="63"/>
      <c r="M1707" s="63"/>
      <c r="N1707" s="63"/>
    </row>
    <row r="1708" spans="1:14" x14ac:dyDescent="0.25">
      <c r="A1708" s="2">
        <v>1677</v>
      </c>
      <c r="B1708" s="2" t="s">
        <v>6</v>
      </c>
      <c r="C1708" s="2">
        <v>845947.91533999995</v>
      </c>
      <c r="D1708" s="2" t="s">
        <v>7</v>
      </c>
      <c r="E1708" s="2" t="s">
        <v>13</v>
      </c>
      <c r="F1708" s="3" t="s">
        <v>91</v>
      </c>
      <c r="G1708" s="2" t="s">
        <v>17</v>
      </c>
      <c r="J1708" s="62"/>
      <c r="K1708" s="63"/>
      <c r="L1708" s="63"/>
      <c r="M1708" s="63"/>
      <c r="N1708" s="63"/>
    </row>
    <row r="1709" spans="1:14" x14ac:dyDescent="0.25">
      <c r="A1709" s="2">
        <v>403</v>
      </c>
      <c r="B1709" s="2" t="s">
        <v>6</v>
      </c>
      <c r="C1709" s="2">
        <v>849714.27451999998</v>
      </c>
      <c r="D1709" s="2" t="s">
        <v>20</v>
      </c>
      <c r="E1709" s="2" t="s">
        <v>13</v>
      </c>
      <c r="F1709" s="3" t="s">
        <v>92</v>
      </c>
      <c r="G1709" s="2" t="s">
        <v>19</v>
      </c>
      <c r="J1709" s="62"/>
      <c r="K1709" s="63"/>
      <c r="L1709" s="63"/>
      <c r="M1709" s="63"/>
      <c r="N1709" s="63"/>
    </row>
    <row r="1710" spans="1:14" x14ac:dyDescent="0.25">
      <c r="A1710" s="2">
        <v>577</v>
      </c>
      <c r="B1710" s="2" t="s">
        <v>6</v>
      </c>
      <c r="C1710" s="2">
        <v>851999.90337499999</v>
      </c>
      <c r="D1710" s="2" t="s">
        <v>16</v>
      </c>
      <c r="E1710" s="2" t="s">
        <v>13</v>
      </c>
      <c r="F1710" s="3" t="s">
        <v>91</v>
      </c>
      <c r="G1710" s="2" t="s">
        <v>17</v>
      </c>
      <c r="J1710" s="62"/>
      <c r="K1710" s="63"/>
      <c r="L1710" s="63"/>
      <c r="M1710" s="63"/>
      <c r="N1710" s="63"/>
    </row>
    <row r="1711" spans="1:14" x14ac:dyDescent="0.25">
      <c r="A1711" s="2">
        <v>1714</v>
      </c>
      <c r="B1711" s="2" t="s">
        <v>6</v>
      </c>
      <c r="C1711" s="2">
        <v>872012.35649599996</v>
      </c>
      <c r="D1711" s="2" t="s">
        <v>7</v>
      </c>
      <c r="E1711" s="2" t="s">
        <v>13</v>
      </c>
      <c r="F1711" s="3" t="s">
        <v>91</v>
      </c>
      <c r="G1711" s="2" t="s">
        <v>17</v>
      </c>
      <c r="J1711" s="62"/>
      <c r="K1711" s="63"/>
      <c r="L1711" s="63"/>
      <c r="M1711" s="63"/>
      <c r="N1711" s="63"/>
    </row>
    <row r="1712" spans="1:14" x14ac:dyDescent="0.25">
      <c r="A1712" s="2">
        <v>76</v>
      </c>
      <c r="B1712" s="2" t="s">
        <v>6</v>
      </c>
      <c r="C1712" s="2">
        <v>880615.16449800006</v>
      </c>
      <c r="D1712" s="2" t="s">
        <v>11</v>
      </c>
      <c r="E1712" s="2" t="s">
        <v>13</v>
      </c>
      <c r="F1712" s="3" t="s">
        <v>90</v>
      </c>
      <c r="G1712" s="2" t="s">
        <v>9</v>
      </c>
      <c r="J1712" s="62"/>
      <c r="K1712" s="63"/>
      <c r="L1712" s="63"/>
      <c r="M1712" s="63"/>
      <c r="N1712" s="63"/>
    </row>
    <row r="1713" spans="1:14" x14ac:dyDescent="0.25">
      <c r="A1713" s="2">
        <v>1530</v>
      </c>
      <c r="B1713" s="2" t="s">
        <v>6</v>
      </c>
      <c r="C1713" s="2">
        <v>881915.22131599998</v>
      </c>
      <c r="D1713" s="2" t="s">
        <v>18</v>
      </c>
      <c r="E1713" s="2" t="s">
        <v>13</v>
      </c>
      <c r="F1713" s="3" t="s">
        <v>92</v>
      </c>
      <c r="G1713" s="2" t="s">
        <v>19</v>
      </c>
      <c r="J1713" s="62"/>
      <c r="K1713" s="63"/>
      <c r="L1713" s="63"/>
      <c r="M1713" s="63"/>
      <c r="N1713" s="63"/>
    </row>
    <row r="1714" spans="1:14" x14ac:dyDescent="0.25">
      <c r="A1714" s="2">
        <v>363</v>
      </c>
      <c r="B1714" s="2" t="s">
        <v>6</v>
      </c>
      <c r="C1714" s="2">
        <v>903466.12519799999</v>
      </c>
      <c r="D1714" s="2" t="s">
        <v>7</v>
      </c>
      <c r="E1714" s="2" t="s">
        <v>13</v>
      </c>
      <c r="F1714" s="3" t="s">
        <v>91</v>
      </c>
      <c r="G1714" s="2" t="s">
        <v>17</v>
      </c>
      <c r="J1714" s="62"/>
      <c r="K1714" s="63"/>
      <c r="L1714" s="63"/>
      <c r="M1714" s="63"/>
      <c r="N1714" s="63"/>
    </row>
    <row r="1715" spans="1:14" x14ac:dyDescent="0.25">
      <c r="A1715" s="2">
        <v>131</v>
      </c>
      <c r="B1715" s="2" t="s">
        <v>6</v>
      </c>
      <c r="C1715" s="2">
        <v>912309.36599700002</v>
      </c>
      <c r="D1715" s="2" t="s">
        <v>23</v>
      </c>
      <c r="E1715" s="2" t="s">
        <v>13</v>
      </c>
      <c r="F1715" s="3" t="s">
        <v>91</v>
      </c>
      <c r="G1715" s="2" t="s">
        <v>17</v>
      </c>
      <c r="J1715" s="62"/>
      <c r="K1715" s="63"/>
      <c r="L1715" s="63"/>
      <c r="M1715" s="63"/>
      <c r="N1715" s="63"/>
    </row>
    <row r="1716" spans="1:14" x14ac:dyDescent="0.25">
      <c r="A1716" s="2">
        <v>1223</v>
      </c>
      <c r="B1716" s="2" t="s">
        <v>6</v>
      </c>
      <c r="C1716" s="2">
        <v>915844.86030499998</v>
      </c>
      <c r="D1716" s="2" t="s">
        <v>23</v>
      </c>
      <c r="E1716" s="2" t="s">
        <v>8</v>
      </c>
      <c r="F1716" s="3" t="s">
        <v>91</v>
      </c>
      <c r="G1716" s="2" t="s">
        <v>17</v>
      </c>
      <c r="J1716" s="62"/>
      <c r="K1716" s="63"/>
      <c r="L1716" s="63"/>
      <c r="M1716" s="63"/>
      <c r="N1716" s="63"/>
    </row>
    <row r="1717" spans="1:14" x14ac:dyDescent="0.25">
      <c r="A1717" s="2">
        <v>1248</v>
      </c>
      <c r="B1717" s="2" t="s">
        <v>6</v>
      </c>
      <c r="C1717" s="2">
        <v>923272.270273</v>
      </c>
      <c r="D1717" s="2" t="s">
        <v>23</v>
      </c>
      <c r="E1717" s="2" t="s">
        <v>13</v>
      </c>
      <c r="F1717" s="3" t="s">
        <v>91</v>
      </c>
      <c r="G1717" s="2" t="s">
        <v>17</v>
      </c>
      <c r="J1717" s="62"/>
      <c r="K1717" s="63"/>
      <c r="L1717" s="63"/>
      <c r="M1717" s="63"/>
      <c r="N1717" s="63"/>
    </row>
    <row r="1718" spans="1:14" x14ac:dyDescent="0.25">
      <c r="A1718" s="2">
        <v>221</v>
      </c>
      <c r="B1718" s="2" t="s">
        <v>6</v>
      </c>
      <c r="C1718" s="2">
        <v>942099.55080500001</v>
      </c>
      <c r="D1718" s="2" t="s">
        <v>20</v>
      </c>
      <c r="E1718" s="2" t="s">
        <v>13</v>
      </c>
      <c r="F1718" s="3" t="s">
        <v>92</v>
      </c>
      <c r="G1718" s="2" t="s">
        <v>19</v>
      </c>
      <c r="J1718" s="62"/>
      <c r="K1718" s="63"/>
      <c r="L1718" s="63"/>
      <c r="M1718" s="63"/>
      <c r="N1718" s="63"/>
    </row>
    <row r="1719" spans="1:14" x14ac:dyDescent="0.25">
      <c r="A1719" s="2">
        <v>1768</v>
      </c>
      <c r="B1719" s="2" t="s">
        <v>6</v>
      </c>
      <c r="C1719" s="2">
        <v>953636.16074900003</v>
      </c>
      <c r="D1719" s="2" t="s">
        <v>7</v>
      </c>
      <c r="E1719" s="2" t="s">
        <v>13</v>
      </c>
      <c r="F1719" s="3" t="s">
        <v>91</v>
      </c>
      <c r="G1719" s="2" t="s">
        <v>17</v>
      </c>
      <c r="J1719" s="62"/>
      <c r="K1719" s="63"/>
      <c r="L1719" s="63"/>
      <c r="M1719" s="63"/>
      <c r="N1719" s="63"/>
    </row>
    <row r="1720" spans="1:14" x14ac:dyDescent="0.25">
      <c r="A1720" s="2">
        <v>1741</v>
      </c>
      <c r="B1720" s="2" t="s">
        <v>6</v>
      </c>
      <c r="C1720" s="2">
        <v>965813.48867600004</v>
      </c>
      <c r="D1720" s="2" t="s">
        <v>7</v>
      </c>
      <c r="E1720" s="2" t="s">
        <v>13</v>
      </c>
      <c r="F1720" s="3" t="s">
        <v>91</v>
      </c>
      <c r="G1720" s="2" t="s">
        <v>17</v>
      </c>
      <c r="J1720" s="62"/>
      <c r="K1720" s="63"/>
      <c r="L1720" s="63"/>
      <c r="M1720" s="63"/>
      <c r="N1720" s="63"/>
    </row>
    <row r="1721" spans="1:14" x14ac:dyDescent="0.25">
      <c r="A1721" s="2">
        <v>856</v>
      </c>
      <c r="B1721" s="2" t="s">
        <v>6</v>
      </c>
      <c r="C1721" s="2">
        <v>971845.761038</v>
      </c>
      <c r="D1721" s="2" t="s">
        <v>7</v>
      </c>
      <c r="E1721" s="2" t="s">
        <v>13</v>
      </c>
      <c r="F1721" s="3" t="s">
        <v>91</v>
      </c>
      <c r="G1721" s="2" t="s">
        <v>17</v>
      </c>
      <c r="J1721" s="62"/>
      <c r="K1721" s="63"/>
      <c r="L1721" s="63"/>
      <c r="M1721" s="63"/>
      <c r="N1721" s="63"/>
    </row>
    <row r="1722" spans="1:14" x14ac:dyDescent="0.25">
      <c r="A1722" s="2">
        <v>156</v>
      </c>
      <c r="B1722" s="2" t="s">
        <v>6</v>
      </c>
      <c r="C1722" s="2">
        <v>1010756.11214</v>
      </c>
      <c r="D1722" s="2" t="s">
        <v>23</v>
      </c>
      <c r="E1722" s="2" t="s">
        <v>13</v>
      </c>
      <c r="F1722" s="3" t="s">
        <v>91</v>
      </c>
      <c r="G1722" s="2" t="s">
        <v>17</v>
      </c>
      <c r="J1722" s="62"/>
      <c r="K1722" s="63"/>
      <c r="L1722" s="63"/>
      <c r="M1722" s="63"/>
      <c r="N1722" s="63"/>
    </row>
    <row r="1723" spans="1:14" x14ac:dyDescent="0.25">
      <c r="A1723" s="2">
        <v>1318</v>
      </c>
      <c r="B1723" s="2" t="s">
        <v>6</v>
      </c>
      <c r="C1723" s="2">
        <v>1061661.12121</v>
      </c>
      <c r="D1723" s="2" t="s">
        <v>7</v>
      </c>
      <c r="E1723" s="2" t="s">
        <v>13</v>
      </c>
      <c r="F1723" s="3" t="s">
        <v>91</v>
      </c>
      <c r="G1723" s="2" t="s">
        <v>17</v>
      </c>
      <c r="J1723" s="62"/>
      <c r="K1723" s="63"/>
      <c r="L1723" s="63"/>
      <c r="M1723" s="63"/>
      <c r="N1723" s="63"/>
    </row>
    <row r="1724" spans="1:14" x14ac:dyDescent="0.25">
      <c r="A1724" s="2">
        <v>342</v>
      </c>
      <c r="B1724" s="2" t="s">
        <v>6</v>
      </c>
      <c r="C1724" s="2">
        <v>1117723.38225</v>
      </c>
      <c r="D1724" s="2" t="s">
        <v>7</v>
      </c>
      <c r="E1724" s="2" t="s">
        <v>13</v>
      </c>
      <c r="F1724" s="3" t="s">
        <v>91</v>
      </c>
      <c r="G1724" s="2" t="s">
        <v>17</v>
      </c>
      <c r="J1724" s="62"/>
      <c r="K1724" s="63"/>
      <c r="L1724" s="63"/>
      <c r="M1724" s="63"/>
      <c r="N1724" s="63"/>
    </row>
    <row r="1725" spans="1:14" x14ac:dyDescent="0.25">
      <c r="A1725" s="2">
        <v>387</v>
      </c>
      <c r="B1725" s="2" t="s">
        <v>6</v>
      </c>
      <c r="C1725" s="2">
        <v>1161017.1921300001</v>
      </c>
      <c r="D1725" s="2" t="s">
        <v>20</v>
      </c>
      <c r="E1725" s="2" t="s">
        <v>13</v>
      </c>
      <c r="F1725" s="3" t="s">
        <v>92</v>
      </c>
      <c r="G1725" s="2" t="s">
        <v>19</v>
      </c>
      <c r="J1725" s="62"/>
      <c r="K1725" s="63"/>
      <c r="L1725" s="63"/>
      <c r="M1725" s="63"/>
      <c r="N1725" s="63"/>
    </row>
    <row r="1726" spans="1:14" x14ac:dyDescent="0.25">
      <c r="A1726" s="2">
        <v>1375</v>
      </c>
      <c r="B1726" s="2" t="s">
        <v>6</v>
      </c>
      <c r="C1726" s="2">
        <v>1166966.79039</v>
      </c>
      <c r="D1726" s="2" t="s">
        <v>7</v>
      </c>
      <c r="E1726" s="2" t="s">
        <v>13</v>
      </c>
      <c r="F1726" s="3" t="s">
        <v>91</v>
      </c>
      <c r="G1726" s="2" t="s">
        <v>17</v>
      </c>
      <c r="J1726" s="62"/>
      <c r="K1726" s="63"/>
      <c r="L1726" s="63"/>
      <c r="M1726" s="63"/>
      <c r="N1726" s="63"/>
    </row>
    <row r="1727" spans="1:14" x14ac:dyDescent="0.25">
      <c r="A1727" s="2">
        <v>1357</v>
      </c>
      <c r="B1727" s="2" t="s">
        <v>6</v>
      </c>
      <c r="C1727" s="2">
        <v>1187074.5718700001</v>
      </c>
      <c r="D1727" s="2" t="s">
        <v>7</v>
      </c>
      <c r="E1727" s="2" t="s">
        <v>13</v>
      </c>
      <c r="F1727" s="3" t="s">
        <v>91</v>
      </c>
      <c r="G1727" s="2" t="s">
        <v>17</v>
      </c>
      <c r="J1727" s="62"/>
      <c r="K1727" s="63"/>
      <c r="L1727" s="63"/>
      <c r="M1727" s="63"/>
      <c r="N1727" s="63"/>
    </row>
    <row r="1728" spans="1:14" x14ac:dyDescent="0.25">
      <c r="A1728" s="61">
        <v>1645</v>
      </c>
      <c r="B1728" s="61" t="s">
        <v>6</v>
      </c>
      <c r="C1728" s="61">
        <v>1188896.47315</v>
      </c>
      <c r="D1728" s="61" t="s">
        <v>18</v>
      </c>
      <c r="E1728" s="61" t="s">
        <v>13</v>
      </c>
      <c r="F1728" s="1" t="s">
        <v>92</v>
      </c>
      <c r="G1728" s="61" t="s">
        <v>19</v>
      </c>
      <c r="J1728" s="62"/>
      <c r="K1728" s="63"/>
      <c r="L1728" s="63"/>
      <c r="M1728" s="63"/>
      <c r="N1728" s="63"/>
    </row>
    <row r="1729" spans="1:14" x14ac:dyDescent="0.25">
      <c r="A1729" s="2">
        <v>1202</v>
      </c>
      <c r="B1729" s="2" t="s">
        <v>6</v>
      </c>
      <c r="C1729" s="2">
        <v>1189677.8796900001</v>
      </c>
      <c r="D1729" s="2" t="s">
        <v>23</v>
      </c>
      <c r="E1729" s="2" t="s">
        <v>13</v>
      </c>
      <c r="F1729" s="3" t="s">
        <v>91</v>
      </c>
      <c r="G1729" s="2" t="s">
        <v>17</v>
      </c>
      <c r="J1729" s="62"/>
      <c r="K1729" s="63"/>
      <c r="L1729" s="63"/>
      <c r="M1729" s="63"/>
      <c r="N1729" s="63"/>
    </row>
    <row r="1730" spans="1:14" x14ac:dyDescent="0.25">
      <c r="A1730" s="2">
        <v>1533</v>
      </c>
      <c r="B1730" s="2" t="s">
        <v>6</v>
      </c>
      <c r="C1730" s="2">
        <v>1226912.6115000001</v>
      </c>
      <c r="D1730" s="2" t="s">
        <v>16</v>
      </c>
      <c r="E1730" s="2" t="s">
        <v>13</v>
      </c>
      <c r="F1730" s="3" t="s">
        <v>91</v>
      </c>
      <c r="G1730" s="2" t="s">
        <v>17</v>
      </c>
      <c r="J1730" s="62"/>
      <c r="K1730" s="63"/>
      <c r="L1730" s="63"/>
      <c r="M1730" s="63"/>
      <c r="N1730" s="63"/>
    </row>
    <row r="1731" spans="1:14" x14ac:dyDescent="0.25">
      <c r="A1731" s="2">
        <v>1314</v>
      </c>
      <c r="B1731" s="2" t="s">
        <v>6</v>
      </c>
      <c r="C1731" s="2">
        <v>1253273.2549000001</v>
      </c>
      <c r="D1731" s="2" t="s">
        <v>7</v>
      </c>
      <c r="E1731" s="2" t="s">
        <v>13</v>
      </c>
      <c r="F1731" s="3" t="s">
        <v>91</v>
      </c>
      <c r="G1731" s="2" t="s">
        <v>17</v>
      </c>
      <c r="J1731" s="62"/>
      <c r="K1731" s="63"/>
      <c r="L1731" s="63"/>
      <c r="M1731" s="63"/>
      <c r="N1731" s="63"/>
    </row>
    <row r="1732" spans="1:14" x14ac:dyDescent="0.25">
      <c r="A1732" s="2">
        <v>85</v>
      </c>
      <c r="B1732" s="2" t="s">
        <v>6</v>
      </c>
      <c r="C1732" s="2">
        <v>1259640.9603299999</v>
      </c>
      <c r="D1732" s="2" t="s">
        <v>11</v>
      </c>
      <c r="E1732" s="2" t="s">
        <v>13</v>
      </c>
      <c r="F1732" s="3" t="s">
        <v>90</v>
      </c>
      <c r="G1732" s="2" t="s">
        <v>9</v>
      </c>
      <c r="J1732" s="62"/>
      <c r="K1732" s="63"/>
      <c r="L1732" s="63"/>
      <c r="M1732" s="63"/>
      <c r="N1732" s="63"/>
    </row>
    <row r="1733" spans="1:14" x14ac:dyDescent="0.25">
      <c r="A1733" s="2">
        <v>1156</v>
      </c>
      <c r="B1733" s="2" t="s">
        <v>6</v>
      </c>
      <c r="C1733" s="2">
        <v>1279899.27156</v>
      </c>
      <c r="D1733" s="2" t="s">
        <v>7</v>
      </c>
      <c r="E1733" s="2" t="s">
        <v>13</v>
      </c>
      <c r="F1733" s="3" t="s">
        <v>91</v>
      </c>
      <c r="G1733" s="2" t="s">
        <v>17</v>
      </c>
      <c r="J1733" s="62"/>
      <c r="K1733" s="63"/>
      <c r="L1733" s="63"/>
      <c r="M1733" s="63"/>
      <c r="N1733" s="63"/>
    </row>
    <row r="1734" spans="1:14" x14ac:dyDescent="0.25">
      <c r="A1734" s="2">
        <v>1747</v>
      </c>
      <c r="B1734" s="2" t="s">
        <v>6</v>
      </c>
      <c r="C1734" s="2">
        <v>1281746.1883799999</v>
      </c>
      <c r="D1734" s="2" t="s">
        <v>7</v>
      </c>
      <c r="E1734" s="2" t="s">
        <v>13</v>
      </c>
      <c r="F1734" s="3" t="s">
        <v>91</v>
      </c>
      <c r="G1734" s="2" t="s">
        <v>17</v>
      </c>
      <c r="J1734" s="62"/>
      <c r="K1734" s="63"/>
      <c r="L1734" s="63"/>
      <c r="M1734" s="63"/>
      <c r="N1734" s="63"/>
    </row>
    <row r="1735" spans="1:14" x14ac:dyDescent="0.25">
      <c r="A1735" s="2">
        <v>148</v>
      </c>
      <c r="B1735" s="2" t="s">
        <v>6</v>
      </c>
      <c r="C1735" s="2">
        <v>1305375.1344600001</v>
      </c>
      <c r="D1735" s="2" t="s">
        <v>23</v>
      </c>
      <c r="E1735" s="2" t="s">
        <v>13</v>
      </c>
      <c r="F1735" s="3" t="s">
        <v>91</v>
      </c>
      <c r="G1735" s="2" t="s">
        <v>17</v>
      </c>
      <c r="J1735" s="62"/>
      <c r="K1735" s="63"/>
      <c r="L1735" s="63"/>
      <c r="M1735" s="63"/>
      <c r="N1735" s="63"/>
    </row>
    <row r="1736" spans="1:14" x14ac:dyDescent="0.25">
      <c r="A1736" s="2">
        <v>509</v>
      </c>
      <c r="B1736" s="2" t="s">
        <v>6</v>
      </c>
      <c r="C1736" s="2">
        <v>1336629.03091</v>
      </c>
      <c r="D1736" s="2" t="s">
        <v>7</v>
      </c>
      <c r="E1736" s="2" t="s">
        <v>13</v>
      </c>
      <c r="F1736" s="3" t="s">
        <v>91</v>
      </c>
      <c r="G1736" s="2" t="s">
        <v>17</v>
      </c>
      <c r="J1736" s="62"/>
      <c r="K1736" s="63"/>
      <c r="L1736" s="63"/>
      <c r="M1736" s="63"/>
      <c r="N1736" s="63"/>
    </row>
    <row r="1737" spans="1:14" x14ac:dyDescent="0.25">
      <c r="A1737" s="2">
        <v>426</v>
      </c>
      <c r="B1737" s="2" t="s">
        <v>6</v>
      </c>
      <c r="C1737" s="2">
        <v>1362703.8337300001</v>
      </c>
      <c r="D1737" s="2" t="s">
        <v>7</v>
      </c>
      <c r="E1737" s="2" t="s">
        <v>8</v>
      </c>
      <c r="F1737" s="3" t="s">
        <v>91</v>
      </c>
      <c r="G1737" s="2" t="s">
        <v>17</v>
      </c>
      <c r="J1737" s="62"/>
      <c r="K1737" s="63"/>
      <c r="L1737" s="63"/>
      <c r="M1737" s="63"/>
      <c r="N1737" s="63"/>
    </row>
    <row r="1738" spans="1:14" x14ac:dyDescent="0.25">
      <c r="A1738" s="2">
        <v>1183</v>
      </c>
      <c r="B1738" s="2" t="s">
        <v>6</v>
      </c>
      <c r="C1738" s="2">
        <v>1444773.7777199999</v>
      </c>
      <c r="D1738" s="2" t="s">
        <v>7</v>
      </c>
      <c r="E1738" s="2" t="s">
        <v>8</v>
      </c>
      <c r="F1738" s="3" t="s">
        <v>91</v>
      </c>
      <c r="G1738" s="2" t="s">
        <v>17</v>
      </c>
      <c r="J1738" s="62"/>
      <c r="K1738" s="63"/>
      <c r="L1738" s="63"/>
      <c r="M1738" s="63"/>
      <c r="N1738" s="63"/>
    </row>
    <row r="1739" spans="1:14" x14ac:dyDescent="0.25">
      <c r="A1739" s="2">
        <v>1198</v>
      </c>
      <c r="B1739" s="2" t="s">
        <v>6</v>
      </c>
      <c r="C1739" s="2">
        <v>1523539.78199</v>
      </c>
      <c r="D1739" s="2" t="s">
        <v>23</v>
      </c>
      <c r="E1739" s="2" t="s">
        <v>13</v>
      </c>
      <c r="F1739" s="3" t="s">
        <v>91</v>
      </c>
      <c r="G1739" s="2" t="s">
        <v>17</v>
      </c>
      <c r="J1739" s="62"/>
      <c r="K1739" s="63"/>
      <c r="L1739" s="63"/>
      <c r="M1739" s="63"/>
      <c r="N1739" s="63"/>
    </row>
    <row r="1740" spans="1:14" x14ac:dyDescent="0.25">
      <c r="A1740" s="2">
        <v>332</v>
      </c>
      <c r="B1740" s="2" t="s">
        <v>6</v>
      </c>
      <c r="C1740" s="2">
        <v>1591767.17982</v>
      </c>
      <c r="D1740" s="2" t="s">
        <v>7</v>
      </c>
      <c r="E1740" s="2" t="s">
        <v>13</v>
      </c>
      <c r="F1740" s="3" t="s">
        <v>91</v>
      </c>
      <c r="G1740" s="2" t="s">
        <v>17</v>
      </c>
      <c r="J1740" s="62"/>
      <c r="K1740" s="63"/>
      <c r="L1740" s="63"/>
      <c r="M1740" s="63"/>
      <c r="N1740" s="63"/>
    </row>
    <row r="1741" spans="1:14" x14ac:dyDescent="0.25">
      <c r="A1741" s="2">
        <v>1703</v>
      </c>
      <c r="B1741" s="2" t="s">
        <v>6</v>
      </c>
      <c r="C1741" s="2">
        <v>1648041.09559</v>
      </c>
      <c r="D1741" s="2" t="s">
        <v>20</v>
      </c>
      <c r="E1741" s="2" t="s">
        <v>13</v>
      </c>
      <c r="F1741" s="3" t="s">
        <v>92</v>
      </c>
      <c r="G1741" s="2" t="s">
        <v>19</v>
      </c>
      <c r="J1741" s="62"/>
      <c r="K1741" s="63"/>
      <c r="L1741" s="63"/>
      <c r="M1741" s="63"/>
      <c r="N1741" s="63"/>
    </row>
    <row r="1742" spans="1:14" x14ac:dyDescent="0.25">
      <c r="A1742" s="2">
        <v>1315</v>
      </c>
      <c r="B1742" s="2" t="s">
        <v>6</v>
      </c>
      <c r="C1742" s="2">
        <v>1790958.4826799999</v>
      </c>
      <c r="D1742" s="2" t="s">
        <v>7</v>
      </c>
      <c r="E1742" s="2" t="s">
        <v>13</v>
      </c>
      <c r="F1742" s="3" t="s">
        <v>91</v>
      </c>
      <c r="G1742" s="2" t="s">
        <v>17</v>
      </c>
      <c r="J1742" s="62"/>
      <c r="K1742" s="63"/>
      <c r="L1742" s="63"/>
      <c r="M1742" s="63"/>
      <c r="N1742" s="63"/>
    </row>
    <row r="1743" spans="1:14" x14ac:dyDescent="0.25">
      <c r="A1743" s="2">
        <v>1224</v>
      </c>
      <c r="B1743" s="2" t="s">
        <v>6</v>
      </c>
      <c r="C1743" s="2">
        <v>1806594.68502</v>
      </c>
      <c r="D1743" s="2" t="s">
        <v>23</v>
      </c>
      <c r="E1743" s="2" t="s">
        <v>13</v>
      </c>
      <c r="F1743" s="3" t="s">
        <v>91</v>
      </c>
      <c r="G1743" s="2" t="s">
        <v>17</v>
      </c>
      <c r="J1743" s="62"/>
      <c r="K1743" s="63"/>
      <c r="L1743" s="63"/>
      <c r="M1743" s="63"/>
      <c r="N1743" s="63"/>
    </row>
    <row r="1744" spans="1:14" x14ac:dyDescent="0.25">
      <c r="A1744" s="2">
        <v>557</v>
      </c>
      <c r="B1744" s="2" t="s">
        <v>6</v>
      </c>
      <c r="C1744" s="2">
        <v>1821299.0326700001</v>
      </c>
      <c r="D1744" s="2" t="s">
        <v>23</v>
      </c>
      <c r="E1744" s="2" t="s">
        <v>13</v>
      </c>
      <c r="F1744" s="3" t="s">
        <v>91</v>
      </c>
      <c r="G1744" s="2" t="s">
        <v>17</v>
      </c>
      <c r="J1744" s="62"/>
      <c r="K1744" s="63"/>
      <c r="L1744" s="63"/>
      <c r="M1744" s="63"/>
      <c r="N1744" s="63"/>
    </row>
    <row r="1745" spans="1:14" x14ac:dyDescent="0.25">
      <c r="A1745" s="2">
        <v>1770</v>
      </c>
      <c r="B1745" s="2" t="s">
        <v>6</v>
      </c>
      <c r="C1745" s="2">
        <v>1852579.5928499999</v>
      </c>
      <c r="D1745" s="2" t="s">
        <v>7</v>
      </c>
      <c r="E1745" s="2" t="s">
        <v>8</v>
      </c>
      <c r="F1745" s="3" t="s">
        <v>91</v>
      </c>
      <c r="G1745" s="2" t="s">
        <v>17</v>
      </c>
      <c r="J1745" s="62"/>
      <c r="K1745" s="63"/>
      <c r="L1745" s="63"/>
      <c r="M1745" s="63"/>
      <c r="N1745" s="63"/>
    </row>
    <row r="1746" spans="1:14" x14ac:dyDescent="0.25">
      <c r="A1746" s="2">
        <v>92</v>
      </c>
      <c r="B1746" s="2" t="s">
        <v>6</v>
      </c>
      <c r="C1746" s="2">
        <v>1864776.86261</v>
      </c>
      <c r="D1746" s="2" t="s">
        <v>18</v>
      </c>
      <c r="E1746" s="2" t="s">
        <v>13</v>
      </c>
      <c r="F1746" s="3" t="s">
        <v>92</v>
      </c>
      <c r="G1746" s="2" t="s">
        <v>19</v>
      </c>
      <c r="J1746" s="62"/>
      <c r="K1746" s="63"/>
      <c r="L1746" s="63"/>
      <c r="M1746" s="63"/>
      <c r="N1746" s="63"/>
    </row>
    <row r="1747" spans="1:14" x14ac:dyDescent="0.25">
      <c r="A1747" s="2">
        <v>935</v>
      </c>
      <c r="B1747" s="2" t="s">
        <v>6</v>
      </c>
      <c r="C1747" s="2">
        <v>1873139.93756</v>
      </c>
      <c r="D1747" s="2" t="s">
        <v>7</v>
      </c>
      <c r="E1747" s="2" t="s">
        <v>13</v>
      </c>
      <c r="F1747" s="3" t="s">
        <v>91</v>
      </c>
      <c r="G1747" s="2" t="s">
        <v>17</v>
      </c>
      <c r="J1747" s="62"/>
      <c r="K1747" s="63"/>
      <c r="L1747" s="63"/>
      <c r="M1747" s="63"/>
      <c r="N1747" s="63"/>
    </row>
    <row r="1748" spans="1:14" x14ac:dyDescent="0.25">
      <c r="A1748" s="2">
        <v>51</v>
      </c>
      <c r="B1748" s="2" t="s">
        <v>6</v>
      </c>
      <c r="C1748" s="2">
        <v>1960541.05052</v>
      </c>
      <c r="D1748" s="2" t="s">
        <v>7</v>
      </c>
      <c r="E1748" s="2" t="s">
        <v>13</v>
      </c>
      <c r="F1748" s="3" t="s">
        <v>90</v>
      </c>
      <c r="G1748" s="2" t="s">
        <v>9</v>
      </c>
      <c r="J1748" s="62"/>
      <c r="K1748" s="63"/>
      <c r="L1748" s="63"/>
      <c r="M1748" s="63"/>
      <c r="N1748" s="63"/>
    </row>
    <row r="1749" spans="1:14" x14ac:dyDescent="0.25">
      <c r="A1749" s="2">
        <v>68</v>
      </c>
      <c r="B1749" s="2" t="s">
        <v>6</v>
      </c>
      <c r="C1749" s="2">
        <v>2029024.3379200001</v>
      </c>
      <c r="D1749" s="2" t="s">
        <v>20</v>
      </c>
      <c r="E1749" s="2" t="s">
        <v>13</v>
      </c>
      <c r="F1749" s="3" t="s">
        <v>92</v>
      </c>
      <c r="G1749" s="2" t="s">
        <v>19</v>
      </c>
      <c r="J1749" s="62"/>
      <c r="K1749" s="63"/>
      <c r="L1749" s="63"/>
      <c r="M1749" s="63"/>
      <c r="N1749" s="63"/>
    </row>
    <row r="1750" spans="1:14" x14ac:dyDescent="0.25">
      <c r="A1750" s="2">
        <v>653</v>
      </c>
      <c r="B1750" s="2" t="s">
        <v>6</v>
      </c>
      <c r="C1750" s="2">
        <v>2057071.08192</v>
      </c>
      <c r="D1750" s="2" t="s">
        <v>23</v>
      </c>
      <c r="E1750" s="2" t="s">
        <v>13</v>
      </c>
      <c r="F1750" s="3" t="s">
        <v>91</v>
      </c>
      <c r="G1750" s="2" t="s">
        <v>17</v>
      </c>
      <c r="J1750" s="62"/>
      <c r="K1750" s="63"/>
      <c r="L1750" s="63"/>
      <c r="M1750" s="63"/>
      <c r="N1750" s="63"/>
    </row>
    <row r="1751" spans="1:14" x14ac:dyDescent="0.25">
      <c r="A1751" s="2">
        <v>130</v>
      </c>
      <c r="B1751" s="2" t="s">
        <v>6</v>
      </c>
      <c r="C1751" s="2">
        <v>2060845.9495900001</v>
      </c>
      <c r="D1751" s="2" t="s">
        <v>23</v>
      </c>
      <c r="E1751" s="2" t="s">
        <v>13</v>
      </c>
      <c r="F1751" s="3" t="s">
        <v>91</v>
      </c>
      <c r="G1751" s="2" t="s">
        <v>17</v>
      </c>
      <c r="J1751" s="62"/>
      <c r="K1751" s="63"/>
      <c r="L1751" s="63"/>
      <c r="M1751" s="63"/>
      <c r="N1751" s="63"/>
    </row>
    <row r="1752" spans="1:14" x14ac:dyDescent="0.25">
      <c r="A1752" s="2">
        <v>340</v>
      </c>
      <c r="B1752" s="2" t="s">
        <v>6</v>
      </c>
      <c r="C1752" s="2">
        <v>2072028.71881</v>
      </c>
      <c r="D1752" s="2" t="s">
        <v>7</v>
      </c>
      <c r="E1752" s="2" t="s">
        <v>13</v>
      </c>
      <c r="F1752" s="3" t="s">
        <v>91</v>
      </c>
      <c r="G1752" s="2" t="s">
        <v>17</v>
      </c>
      <c r="J1752" s="62"/>
      <c r="K1752" s="63"/>
      <c r="L1752" s="63"/>
      <c r="M1752" s="63"/>
      <c r="N1752" s="63"/>
    </row>
    <row r="1753" spans="1:14" x14ac:dyDescent="0.25">
      <c r="A1753" s="2">
        <v>13</v>
      </c>
      <c r="B1753" s="2" t="s">
        <v>6</v>
      </c>
      <c r="C1753" s="2">
        <v>2192366.5370399999</v>
      </c>
      <c r="D1753" s="2" t="s">
        <v>7</v>
      </c>
      <c r="E1753" s="2" t="s">
        <v>13</v>
      </c>
      <c r="F1753" s="3" t="s">
        <v>90</v>
      </c>
      <c r="G1753" s="2" t="s">
        <v>9</v>
      </c>
      <c r="J1753" s="62"/>
      <c r="K1753" s="63"/>
      <c r="L1753" s="63"/>
      <c r="M1753" s="63"/>
      <c r="N1753" s="63"/>
    </row>
    <row r="1754" spans="1:14" x14ac:dyDescent="0.25">
      <c r="A1754" s="2">
        <v>460</v>
      </c>
      <c r="B1754" s="2" t="s">
        <v>6</v>
      </c>
      <c r="C1754" s="2">
        <v>2323981.7119499999</v>
      </c>
      <c r="D1754" s="2" t="s">
        <v>7</v>
      </c>
      <c r="E1754" s="2" t="s">
        <v>8</v>
      </c>
      <c r="F1754" s="3" t="s">
        <v>91</v>
      </c>
      <c r="G1754" s="2" t="s">
        <v>17</v>
      </c>
      <c r="J1754" s="62"/>
      <c r="K1754" s="63"/>
      <c r="L1754" s="63"/>
      <c r="M1754" s="63"/>
      <c r="N1754" s="63"/>
    </row>
    <row r="1755" spans="1:14" x14ac:dyDescent="0.25">
      <c r="A1755" s="2">
        <v>1588</v>
      </c>
      <c r="B1755" s="2" t="s">
        <v>6</v>
      </c>
      <c r="C1755" s="2">
        <v>2770915.4852499999</v>
      </c>
      <c r="D1755" s="2" t="s">
        <v>7</v>
      </c>
      <c r="E1755" s="2" t="s">
        <v>13</v>
      </c>
      <c r="F1755" s="3" t="s">
        <v>91</v>
      </c>
      <c r="G1755" s="2" t="s">
        <v>17</v>
      </c>
      <c r="J1755" s="62"/>
      <c r="K1755" s="63"/>
      <c r="L1755" s="63"/>
      <c r="M1755" s="63"/>
      <c r="N1755" s="63"/>
    </row>
    <row r="1756" spans="1:14" x14ac:dyDescent="0.25">
      <c r="A1756" s="2">
        <v>1360</v>
      </c>
      <c r="B1756" s="2" t="s">
        <v>6</v>
      </c>
      <c r="C1756" s="2">
        <v>3076524.8513500001</v>
      </c>
      <c r="D1756" s="2" t="s">
        <v>7</v>
      </c>
      <c r="E1756" s="2" t="s">
        <v>13</v>
      </c>
      <c r="F1756" s="3" t="s">
        <v>91</v>
      </c>
      <c r="G1756" s="2" t="s">
        <v>17</v>
      </c>
      <c r="J1756" s="62"/>
      <c r="K1756" s="63"/>
      <c r="L1756" s="63"/>
      <c r="M1756" s="63"/>
      <c r="N1756" s="63"/>
    </row>
    <row r="1757" spans="1:14" x14ac:dyDescent="0.25">
      <c r="A1757" s="2">
        <v>1359</v>
      </c>
      <c r="B1757" s="2" t="s">
        <v>6</v>
      </c>
      <c r="C1757" s="2">
        <v>3293963.34026</v>
      </c>
      <c r="D1757" s="2" t="s">
        <v>7</v>
      </c>
      <c r="E1757" s="2" t="s">
        <v>13</v>
      </c>
      <c r="F1757" s="3" t="s">
        <v>91</v>
      </c>
      <c r="G1757" s="2" t="s">
        <v>17</v>
      </c>
      <c r="J1757" s="62"/>
      <c r="K1757" s="63"/>
      <c r="L1757" s="63"/>
      <c r="M1757" s="63"/>
      <c r="N1757" s="63"/>
    </row>
    <row r="1758" spans="1:14" x14ac:dyDescent="0.25">
      <c r="A1758" s="2">
        <v>1272</v>
      </c>
      <c r="B1758" s="2" t="s">
        <v>6</v>
      </c>
      <c r="C1758" s="2">
        <v>3408531.7392600002</v>
      </c>
      <c r="D1758" s="2" t="s">
        <v>7</v>
      </c>
      <c r="E1758" s="2" t="s">
        <v>13</v>
      </c>
      <c r="F1758" s="3" t="s">
        <v>91</v>
      </c>
      <c r="G1758" s="2" t="s">
        <v>17</v>
      </c>
      <c r="J1758" s="62"/>
      <c r="K1758" s="63"/>
      <c r="L1758" s="63"/>
      <c r="M1758" s="63"/>
      <c r="N1758" s="63"/>
    </row>
    <row r="1759" spans="1:14" x14ac:dyDescent="0.25">
      <c r="A1759" s="2">
        <v>293</v>
      </c>
      <c r="B1759" s="2" t="s">
        <v>6</v>
      </c>
      <c r="C1759" s="2">
        <v>3526987.9142800001</v>
      </c>
      <c r="D1759" s="2" t="s">
        <v>7</v>
      </c>
      <c r="E1759" s="2" t="s">
        <v>13</v>
      </c>
      <c r="F1759" s="3" t="s">
        <v>91</v>
      </c>
      <c r="G1759" s="2" t="s">
        <v>17</v>
      </c>
      <c r="J1759" s="62"/>
      <c r="K1759" s="63"/>
      <c r="L1759" s="63"/>
      <c r="M1759" s="63"/>
      <c r="N1759" s="63"/>
    </row>
    <row r="1760" spans="1:14" x14ac:dyDescent="0.25">
      <c r="A1760" s="2">
        <v>463</v>
      </c>
      <c r="B1760" s="2" t="s">
        <v>6</v>
      </c>
      <c r="C1760" s="2">
        <v>4095592.6458399999</v>
      </c>
      <c r="D1760" s="2" t="s">
        <v>7</v>
      </c>
      <c r="E1760" s="2" t="s">
        <v>13</v>
      </c>
      <c r="F1760" s="3" t="s">
        <v>91</v>
      </c>
      <c r="G1760" s="2" t="s">
        <v>17</v>
      </c>
      <c r="J1760" s="62"/>
      <c r="K1760" s="63"/>
      <c r="L1760" s="63"/>
      <c r="M1760" s="63"/>
      <c r="N1760" s="63"/>
    </row>
    <row r="1761" spans="1:14" x14ac:dyDescent="0.25">
      <c r="A1761" s="2">
        <v>1128</v>
      </c>
      <c r="B1761" s="2" t="s">
        <v>6</v>
      </c>
      <c r="C1761" s="2">
        <v>5260727.7363900002</v>
      </c>
      <c r="D1761" s="2" t="s">
        <v>18</v>
      </c>
      <c r="E1761" s="2" t="s">
        <v>14</v>
      </c>
      <c r="F1761" s="3" t="s">
        <v>92</v>
      </c>
      <c r="G1761" s="2" t="s">
        <v>19</v>
      </c>
      <c r="J1761" s="62"/>
      <c r="K1761" s="63"/>
      <c r="L1761" s="63"/>
      <c r="M1761" s="63"/>
      <c r="N1761" s="63"/>
    </row>
    <row r="1762" spans="1:14" x14ac:dyDescent="0.25">
      <c r="A1762" s="2">
        <v>1249</v>
      </c>
      <c r="B1762" s="2" t="s">
        <v>6</v>
      </c>
      <c r="C1762" s="2">
        <v>6148703.9150200002</v>
      </c>
      <c r="D1762" s="2" t="s">
        <v>7</v>
      </c>
      <c r="E1762" s="2" t="s">
        <v>13</v>
      </c>
      <c r="F1762" s="3" t="s">
        <v>91</v>
      </c>
      <c r="G1762" s="2" t="s">
        <v>17</v>
      </c>
      <c r="J1762" s="62"/>
      <c r="K1762" s="63"/>
      <c r="L1762" s="63"/>
      <c r="M1762" s="63"/>
      <c r="N1762" s="63"/>
    </row>
    <row r="1763" spans="1:14" x14ac:dyDescent="0.25">
      <c r="A1763" s="2">
        <v>1363</v>
      </c>
      <c r="B1763" s="2" t="s">
        <v>6</v>
      </c>
      <c r="C1763" s="2">
        <v>6723117.1826499999</v>
      </c>
      <c r="D1763" s="2" t="s">
        <v>7</v>
      </c>
      <c r="E1763" s="2" t="s">
        <v>13</v>
      </c>
      <c r="F1763" s="3" t="s">
        <v>91</v>
      </c>
      <c r="G1763" s="2" t="s">
        <v>17</v>
      </c>
      <c r="J1763" s="62"/>
      <c r="K1763" s="63"/>
      <c r="L1763" s="63"/>
      <c r="M1763" s="63"/>
      <c r="N1763" s="63"/>
    </row>
    <row r="1764" spans="1:14" x14ac:dyDescent="0.25">
      <c r="A1764" s="2">
        <v>63</v>
      </c>
      <c r="B1764" s="2" t="s">
        <v>6</v>
      </c>
      <c r="C1764" s="2">
        <v>7452126.52709</v>
      </c>
      <c r="D1764" s="2" t="s">
        <v>11</v>
      </c>
      <c r="E1764" s="2" t="s">
        <v>13</v>
      </c>
      <c r="F1764" s="3" t="s">
        <v>90</v>
      </c>
      <c r="G1764" s="2" t="s">
        <v>9</v>
      </c>
      <c r="J1764" s="62"/>
      <c r="K1764" s="63"/>
      <c r="L1764" s="63"/>
      <c r="M1764" s="63"/>
      <c r="N1764" s="63"/>
    </row>
    <row r="1765" spans="1:14" x14ac:dyDescent="0.25">
      <c r="A1765" s="2">
        <v>45</v>
      </c>
      <c r="B1765" s="2" t="s">
        <v>6</v>
      </c>
      <c r="C1765" s="2">
        <v>8719219.9762999993</v>
      </c>
      <c r="D1765" s="2" t="s">
        <v>7</v>
      </c>
      <c r="E1765" s="2" t="s">
        <v>13</v>
      </c>
      <c r="F1765" s="3" t="s">
        <v>90</v>
      </c>
      <c r="G1765" s="2" t="s">
        <v>9</v>
      </c>
      <c r="J1765" s="62"/>
      <c r="K1765" s="63"/>
      <c r="L1765" s="63"/>
      <c r="M1765" s="63"/>
      <c r="N1765" s="63"/>
    </row>
    <row r="1766" spans="1:14" x14ac:dyDescent="0.25">
      <c r="A1766" s="2">
        <v>1130</v>
      </c>
      <c r="B1766" s="2" t="s">
        <v>6</v>
      </c>
      <c r="C1766" s="2">
        <v>8790291.1656100005</v>
      </c>
      <c r="D1766" s="2" t="s">
        <v>21</v>
      </c>
      <c r="E1766" s="2" t="s">
        <v>14</v>
      </c>
      <c r="F1766" s="3" t="s">
        <v>92</v>
      </c>
      <c r="G1766" s="2" t="s">
        <v>19</v>
      </c>
      <c r="J1766" s="62"/>
      <c r="K1766" s="63"/>
      <c r="L1766" s="63"/>
      <c r="M1766" s="63"/>
      <c r="N1766" s="63"/>
    </row>
    <row r="1767" spans="1:14" x14ac:dyDescent="0.25">
      <c r="A1767" s="2">
        <v>98</v>
      </c>
      <c r="B1767" s="2" t="s">
        <v>6</v>
      </c>
      <c r="C1767" s="2">
        <v>8969234.5764799993</v>
      </c>
      <c r="D1767" s="2" t="s">
        <v>21</v>
      </c>
      <c r="E1767" s="2" t="s">
        <v>13</v>
      </c>
      <c r="F1767" s="3" t="s">
        <v>92</v>
      </c>
      <c r="G1767" s="2" t="s">
        <v>19</v>
      </c>
      <c r="J1767" s="62"/>
      <c r="K1767" s="63"/>
      <c r="L1767" s="63"/>
      <c r="M1767" s="63"/>
      <c r="N1767" s="63"/>
    </row>
    <row r="1768" spans="1:14" x14ac:dyDescent="0.25">
      <c r="A1768" s="2">
        <v>74</v>
      </c>
      <c r="B1768" s="2" t="s">
        <v>6</v>
      </c>
      <c r="C1768" s="2">
        <v>11375701.4098</v>
      </c>
      <c r="D1768" s="2" t="s">
        <v>11</v>
      </c>
      <c r="E1768" s="2" t="s">
        <v>13</v>
      </c>
      <c r="F1768" s="3" t="s">
        <v>90</v>
      </c>
      <c r="G1768" s="2" t="s">
        <v>9</v>
      </c>
      <c r="J1768" s="62"/>
      <c r="K1768" s="63"/>
      <c r="L1768" s="63"/>
      <c r="M1768" s="63"/>
      <c r="N1768" s="63"/>
    </row>
    <row r="1769" spans="1:14" x14ac:dyDescent="0.25">
      <c r="A1769" s="2">
        <v>77</v>
      </c>
      <c r="B1769" s="2" t="s">
        <v>6</v>
      </c>
      <c r="C1769" s="2">
        <v>12083752.1916</v>
      </c>
      <c r="D1769" s="2" t="s">
        <v>11</v>
      </c>
      <c r="E1769" s="2" t="s">
        <v>14</v>
      </c>
      <c r="F1769" s="3" t="s">
        <v>90</v>
      </c>
      <c r="G1769" s="2" t="s">
        <v>9</v>
      </c>
      <c r="J1769" s="62"/>
      <c r="K1769" s="63"/>
      <c r="L1769" s="63"/>
      <c r="M1769" s="63"/>
      <c r="N1769" s="63"/>
    </row>
    <row r="1770" spans="1:14" x14ac:dyDescent="0.25">
      <c r="A1770" s="2">
        <v>44</v>
      </c>
      <c r="B1770" s="2" t="s">
        <v>6</v>
      </c>
      <c r="C1770" s="2">
        <v>14689155.8035</v>
      </c>
      <c r="D1770" s="2" t="s">
        <v>7</v>
      </c>
      <c r="E1770" s="2" t="s">
        <v>13</v>
      </c>
      <c r="F1770" s="3" t="s">
        <v>90</v>
      </c>
      <c r="G1770" s="2" t="s">
        <v>9</v>
      </c>
      <c r="J1770" s="62"/>
      <c r="K1770" s="63"/>
      <c r="L1770" s="63"/>
      <c r="M1770" s="63"/>
      <c r="N1770" s="63"/>
    </row>
    <row r="1771" spans="1:14" x14ac:dyDescent="0.25">
      <c r="A1771" s="2">
        <v>16</v>
      </c>
      <c r="B1771" s="2" t="s">
        <v>6</v>
      </c>
      <c r="C1771" s="2">
        <v>16059600.950200001</v>
      </c>
      <c r="D1771" s="2" t="s">
        <v>7</v>
      </c>
      <c r="E1771" s="2" t="s">
        <v>14</v>
      </c>
      <c r="F1771" s="3" t="s">
        <v>90</v>
      </c>
      <c r="G1771" s="2" t="s">
        <v>9</v>
      </c>
      <c r="J1771" s="62"/>
      <c r="K1771" s="63"/>
      <c r="L1771" s="63"/>
      <c r="M1771" s="63"/>
      <c r="N1771" s="63"/>
    </row>
    <row r="1772" spans="1:14" x14ac:dyDescent="0.25">
      <c r="A1772" s="2">
        <v>1132</v>
      </c>
      <c r="B1772" s="2" t="s">
        <v>6</v>
      </c>
      <c r="C1772" s="2">
        <v>18175445.182399999</v>
      </c>
      <c r="D1772" s="2" t="s">
        <v>22</v>
      </c>
      <c r="E1772" s="2" t="s">
        <v>14</v>
      </c>
      <c r="F1772" s="3" t="s">
        <v>92</v>
      </c>
      <c r="G1772" s="2" t="s">
        <v>19</v>
      </c>
      <c r="J1772" s="62"/>
      <c r="K1772" s="63"/>
      <c r="L1772" s="63"/>
      <c r="M1772" s="63"/>
      <c r="N1772" s="63"/>
    </row>
    <row r="1773" spans="1:14" x14ac:dyDescent="0.25">
      <c r="A1773" s="2">
        <v>102</v>
      </c>
      <c r="B1773" s="2" t="s">
        <v>6</v>
      </c>
      <c r="C1773" s="2">
        <v>22688156.198600002</v>
      </c>
      <c r="D1773" s="2" t="s">
        <v>22</v>
      </c>
      <c r="E1773" s="2" t="s">
        <v>13</v>
      </c>
      <c r="F1773" s="3" t="s">
        <v>92</v>
      </c>
      <c r="G1773" s="2" t="s">
        <v>19</v>
      </c>
      <c r="J1773" s="62"/>
      <c r="K1773" s="63"/>
      <c r="L1773" s="63"/>
      <c r="M1773" s="63"/>
      <c r="N1773" s="63"/>
    </row>
    <row r="1774" spans="1:14" x14ac:dyDescent="0.25">
      <c r="A1774" s="2">
        <v>1127</v>
      </c>
      <c r="B1774" s="2" t="s">
        <v>6</v>
      </c>
      <c r="C1774" s="2">
        <v>23175462.346900001</v>
      </c>
      <c r="D1774" s="2" t="s">
        <v>16</v>
      </c>
      <c r="E1774" s="2" t="s">
        <v>14</v>
      </c>
      <c r="F1774" s="3" t="s">
        <v>91</v>
      </c>
      <c r="G1774" s="2" t="s">
        <v>17</v>
      </c>
      <c r="J1774" s="62"/>
      <c r="K1774" s="63"/>
      <c r="L1774" s="63"/>
      <c r="M1774" s="63"/>
      <c r="N1774" s="63"/>
    </row>
    <row r="1775" spans="1:14" x14ac:dyDescent="0.25">
      <c r="A1775" s="2">
        <v>1129</v>
      </c>
      <c r="B1775" s="2" t="s">
        <v>6</v>
      </c>
      <c r="C1775" s="2">
        <v>41653845.713</v>
      </c>
      <c r="D1775" s="2" t="s">
        <v>20</v>
      </c>
      <c r="E1775" s="2" t="s">
        <v>14</v>
      </c>
      <c r="F1775" s="3" t="s">
        <v>92</v>
      </c>
      <c r="G1775" s="2" t="s">
        <v>19</v>
      </c>
      <c r="J1775" s="62"/>
      <c r="K1775" s="63"/>
      <c r="L1775" s="63"/>
      <c r="M1775" s="63"/>
      <c r="N1775" s="63"/>
    </row>
    <row r="1776" spans="1:14" x14ac:dyDescent="0.25">
      <c r="A1776" s="2">
        <v>1133</v>
      </c>
      <c r="B1776" s="2" t="s">
        <v>6</v>
      </c>
      <c r="C1776" s="2">
        <v>52714127.2861</v>
      </c>
      <c r="D1776" s="2" t="s">
        <v>23</v>
      </c>
      <c r="E1776" s="2" t="s">
        <v>14</v>
      </c>
      <c r="F1776" s="3" t="s">
        <v>91</v>
      </c>
      <c r="G1776" s="2" t="s">
        <v>17</v>
      </c>
      <c r="J1776" s="62"/>
      <c r="K1776" s="63"/>
      <c r="L1776" s="63"/>
      <c r="M1776" s="63"/>
      <c r="N1776" s="63"/>
    </row>
    <row r="1777" spans="1:14" x14ac:dyDescent="0.25">
      <c r="A1777" s="2">
        <v>1475</v>
      </c>
      <c r="B1777" s="2" t="s">
        <v>6</v>
      </c>
      <c r="C1777" s="2">
        <v>66798947.389200002</v>
      </c>
      <c r="D1777" s="2" t="s">
        <v>7</v>
      </c>
      <c r="E1777" s="2" t="s">
        <v>14</v>
      </c>
      <c r="F1777" s="3" t="s">
        <v>91</v>
      </c>
      <c r="G1777" s="2" t="s">
        <v>17</v>
      </c>
      <c r="J1777" s="62"/>
      <c r="K1777" s="63"/>
      <c r="L1777" s="63"/>
      <c r="M1777" s="63"/>
      <c r="N1777" s="63"/>
    </row>
    <row r="1778" spans="1:14" x14ac:dyDescent="0.25">
      <c r="A1778" s="2">
        <v>104</v>
      </c>
      <c r="B1778" s="2" t="s">
        <v>6</v>
      </c>
      <c r="C1778" s="2">
        <v>85286703.154200003</v>
      </c>
      <c r="D1778" s="2" t="s">
        <v>23</v>
      </c>
      <c r="E1778" s="2" t="s">
        <v>13</v>
      </c>
      <c r="F1778" s="3" t="s">
        <v>91</v>
      </c>
      <c r="G1778" s="2" t="s">
        <v>17</v>
      </c>
      <c r="J1778" s="62"/>
      <c r="K1778" s="63"/>
      <c r="L1778" s="63"/>
      <c r="M1778" s="63"/>
      <c r="N1778" s="63"/>
    </row>
    <row r="1779" spans="1:14" x14ac:dyDescent="0.25">
      <c r="A1779" s="2">
        <v>97</v>
      </c>
      <c r="B1779" s="2" t="s">
        <v>6</v>
      </c>
      <c r="C1779" s="2">
        <v>98659639.949000001</v>
      </c>
      <c r="D1779" s="2" t="s">
        <v>20</v>
      </c>
      <c r="E1779" s="2" t="s">
        <v>13</v>
      </c>
      <c r="F1779" s="3" t="s">
        <v>92</v>
      </c>
      <c r="G1779" s="2" t="s">
        <v>19</v>
      </c>
      <c r="J1779" s="62"/>
      <c r="K1779" s="63"/>
      <c r="L1779" s="63"/>
      <c r="M1779" s="63"/>
      <c r="N1779" s="63"/>
    </row>
    <row r="1780" spans="1:14" x14ac:dyDescent="0.25">
      <c r="A1780" s="2">
        <v>1304</v>
      </c>
      <c r="B1780" s="2" t="s">
        <v>6</v>
      </c>
      <c r="C1780" s="2">
        <v>107138397.82600001</v>
      </c>
      <c r="D1780" s="2" t="s">
        <v>7</v>
      </c>
      <c r="E1780" s="2" t="s">
        <v>13</v>
      </c>
      <c r="F1780" s="3" t="s">
        <v>91</v>
      </c>
      <c r="G1780" s="2" t="s">
        <v>17</v>
      </c>
      <c r="J1780" s="62"/>
      <c r="K1780" s="63"/>
      <c r="L1780" s="63"/>
      <c r="M1780" s="63"/>
      <c r="N1780" s="63"/>
    </row>
    <row r="1781" spans="1:14" x14ac:dyDescent="0.25">
      <c r="A1781" s="2">
        <v>89</v>
      </c>
      <c r="B1781" s="2" t="s">
        <v>6</v>
      </c>
      <c r="C1781" s="2">
        <v>184160199.88100001</v>
      </c>
      <c r="D1781" s="2" t="s">
        <v>16</v>
      </c>
      <c r="E1781" s="2" t="s">
        <v>13</v>
      </c>
      <c r="F1781" s="3" t="s">
        <v>91</v>
      </c>
      <c r="G1781" s="2" t="s">
        <v>17</v>
      </c>
      <c r="J1781" s="62"/>
      <c r="K1781" s="63"/>
      <c r="L1781" s="63"/>
      <c r="M1781" s="63"/>
      <c r="N1781" s="63"/>
    </row>
  </sheetData>
  <autoFilter ref="A1:G1781">
    <sortState ref="A2:G1781">
      <sortCondition ref="C2:C1781"/>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9"/>
  <sheetViews>
    <sheetView topLeftCell="A25" workbookViewId="0">
      <selection activeCell="L73" sqref="L73"/>
    </sheetView>
  </sheetViews>
  <sheetFormatPr defaultRowHeight="15" x14ac:dyDescent="0.25"/>
  <cols>
    <col min="1" max="1" width="9.140625" style="2"/>
    <col min="2" max="2" width="8.140625" bestFit="1" customWidth="1"/>
    <col min="3" max="3" width="12" bestFit="1" customWidth="1"/>
    <col min="4" max="4" width="11.5703125" bestFit="1" customWidth="1"/>
    <col min="5" max="5" width="7.42578125" bestFit="1" customWidth="1"/>
    <col min="6" max="7" width="22.28515625" bestFit="1" customWidth="1"/>
    <col min="12" max="12" width="9.7109375" bestFit="1" customWidth="1"/>
  </cols>
  <sheetData>
    <row r="1" spans="1:13" x14ac:dyDescent="0.25">
      <c r="A1" s="2" t="s">
        <v>0</v>
      </c>
      <c r="B1" s="2" t="s">
        <v>69</v>
      </c>
      <c r="C1" s="2" t="s">
        <v>1</v>
      </c>
      <c r="D1" s="2" t="s">
        <v>2</v>
      </c>
      <c r="E1" s="2" t="s">
        <v>3</v>
      </c>
      <c r="F1" s="2" t="s">
        <v>4</v>
      </c>
      <c r="G1" s="2" t="s">
        <v>5</v>
      </c>
    </row>
    <row r="2" spans="1:13" x14ac:dyDescent="0.25">
      <c r="A2" s="2">
        <v>39</v>
      </c>
      <c r="B2" s="2" t="s">
        <v>6</v>
      </c>
      <c r="C2" s="2">
        <v>179802.75194700001</v>
      </c>
      <c r="D2" s="2" t="s">
        <v>18</v>
      </c>
      <c r="E2" s="2" t="s">
        <v>13</v>
      </c>
      <c r="F2" s="3">
        <v>41584</v>
      </c>
      <c r="G2" s="2" t="s">
        <v>24</v>
      </c>
      <c r="I2">
        <v>179802.75194700001</v>
      </c>
      <c r="J2" t="s">
        <v>18</v>
      </c>
      <c r="K2" t="s">
        <v>13</v>
      </c>
      <c r="L2" s="1">
        <v>41584</v>
      </c>
      <c r="M2" t="s">
        <v>24</v>
      </c>
    </row>
    <row r="3" spans="1:13" x14ac:dyDescent="0.25">
      <c r="A3" s="2">
        <v>40</v>
      </c>
      <c r="B3" s="2" t="s">
        <v>6</v>
      </c>
      <c r="C3" s="2">
        <v>51905.6088571</v>
      </c>
      <c r="D3" s="2" t="s">
        <v>18</v>
      </c>
      <c r="E3" s="2" t="s">
        <v>14</v>
      </c>
      <c r="F3" s="3">
        <v>41584</v>
      </c>
      <c r="G3" s="2" t="s">
        <v>24</v>
      </c>
      <c r="I3">
        <v>51905.6088571</v>
      </c>
      <c r="J3" t="s">
        <v>18</v>
      </c>
      <c r="K3" t="s">
        <v>14</v>
      </c>
      <c r="L3" s="1">
        <v>41584</v>
      </c>
      <c r="M3" t="s">
        <v>24</v>
      </c>
    </row>
    <row r="4" spans="1:13" x14ac:dyDescent="0.25">
      <c r="A4" s="2">
        <v>41</v>
      </c>
      <c r="B4" s="2" t="s">
        <v>6</v>
      </c>
      <c r="C4" s="2">
        <v>430110.89821900002</v>
      </c>
      <c r="D4" s="2" t="s">
        <v>18</v>
      </c>
      <c r="E4" s="2" t="s">
        <v>13</v>
      </c>
      <c r="F4" s="3">
        <v>41584</v>
      </c>
      <c r="G4" s="2" t="s">
        <v>24</v>
      </c>
      <c r="I4">
        <v>430110.89821900002</v>
      </c>
      <c r="J4" t="s">
        <v>18</v>
      </c>
      <c r="K4" t="s">
        <v>13</v>
      </c>
      <c r="L4" s="1">
        <v>41584</v>
      </c>
      <c r="M4" t="s">
        <v>24</v>
      </c>
    </row>
    <row r="5" spans="1:13" x14ac:dyDescent="0.25">
      <c r="A5" s="2">
        <v>42</v>
      </c>
      <c r="B5" s="2" t="s">
        <v>6</v>
      </c>
      <c r="C5" s="2">
        <v>110237.160706</v>
      </c>
      <c r="D5" s="2" t="s">
        <v>18</v>
      </c>
      <c r="E5" s="2" t="s">
        <v>13</v>
      </c>
      <c r="F5" s="3">
        <v>41584</v>
      </c>
      <c r="G5" s="2" t="s">
        <v>24</v>
      </c>
      <c r="I5">
        <v>110237.160706</v>
      </c>
      <c r="J5" t="s">
        <v>18</v>
      </c>
      <c r="K5" t="s">
        <v>13</v>
      </c>
      <c r="L5" s="1">
        <v>41584</v>
      </c>
      <c r="M5" t="s">
        <v>24</v>
      </c>
    </row>
    <row r="6" spans="1:13" x14ac:dyDescent="0.25">
      <c r="A6" s="2">
        <v>52</v>
      </c>
      <c r="B6" s="2" t="s">
        <v>6</v>
      </c>
      <c r="C6" s="2">
        <v>595683.58625000005</v>
      </c>
      <c r="D6" s="2" t="s">
        <v>18</v>
      </c>
      <c r="E6" s="2" t="s">
        <v>14</v>
      </c>
      <c r="F6" s="3">
        <v>41584</v>
      </c>
      <c r="G6" s="2" t="s">
        <v>24</v>
      </c>
      <c r="I6">
        <v>595683.58625000005</v>
      </c>
      <c r="J6" t="s">
        <v>18</v>
      </c>
      <c r="K6" t="s">
        <v>14</v>
      </c>
      <c r="L6" s="1">
        <v>41584</v>
      </c>
      <c r="M6" t="s">
        <v>24</v>
      </c>
    </row>
    <row r="7" spans="1:13" x14ac:dyDescent="0.25">
      <c r="A7" s="2">
        <v>155</v>
      </c>
      <c r="B7" s="2" t="s">
        <v>6</v>
      </c>
      <c r="C7" s="2">
        <v>471348.21103499999</v>
      </c>
      <c r="D7" s="2" t="s">
        <v>18</v>
      </c>
      <c r="E7" s="2" t="s">
        <v>13</v>
      </c>
      <c r="F7" s="3">
        <v>41584</v>
      </c>
      <c r="G7" s="2" t="s">
        <v>24</v>
      </c>
      <c r="I7">
        <v>471348.21103499999</v>
      </c>
      <c r="J7" t="s">
        <v>18</v>
      </c>
      <c r="K7" t="s">
        <v>13</v>
      </c>
      <c r="L7" s="1">
        <v>41584</v>
      </c>
      <c r="M7" t="s">
        <v>24</v>
      </c>
    </row>
    <row r="8" spans="1:13" x14ac:dyDescent="0.25">
      <c r="A8" s="2">
        <v>120</v>
      </c>
      <c r="B8" s="2" t="s">
        <v>6</v>
      </c>
      <c r="C8" s="2">
        <v>24814.474057700001</v>
      </c>
      <c r="D8" s="2" t="s">
        <v>20</v>
      </c>
      <c r="E8" s="2" t="s">
        <v>8</v>
      </c>
      <c r="F8" s="3">
        <v>41584</v>
      </c>
      <c r="G8" s="2" t="s">
        <v>24</v>
      </c>
      <c r="I8">
        <v>24814.474057700001</v>
      </c>
      <c r="J8" t="s">
        <v>20</v>
      </c>
      <c r="K8" t="s">
        <v>8</v>
      </c>
      <c r="L8" s="1">
        <v>41584</v>
      </c>
      <c r="M8" t="s">
        <v>24</v>
      </c>
    </row>
    <row r="9" spans="1:13" x14ac:dyDescent="0.25">
      <c r="A9" s="2">
        <v>122</v>
      </c>
      <c r="B9" s="2" t="s">
        <v>6</v>
      </c>
      <c r="C9" s="2">
        <v>11467.2019267</v>
      </c>
      <c r="D9" s="2" t="s">
        <v>20</v>
      </c>
      <c r="E9" s="2" t="s">
        <v>15</v>
      </c>
      <c r="F9" s="3">
        <v>41584</v>
      </c>
      <c r="G9" s="2" t="s">
        <v>24</v>
      </c>
      <c r="I9">
        <v>11467.2019267</v>
      </c>
      <c r="J9" t="s">
        <v>20</v>
      </c>
      <c r="K9" t="s">
        <v>15</v>
      </c>
      <c r="L9" s="1">
        <v>41584</v>
      </c>
      <c r="M9" t="s">
        <v>24</v>
      </c>
    </row>
    <row r="10" spans="1:13" x14ac:dyDescent="0.25">
      <c r="A10" s="2">
        <v>123</v>
      </c>
      <c r="B10" s="2" t="s">
        <v>6</v>
      </c>
      <c r="C10" s="2">
        <v>461399.92741300003</v>
      </c>
      <c r="D10" s="2" t="s">
        <v>20</v>
      </c>
      <c r="E10" s="2" t="s">
        <v>13</v>
      </c>
      <c r="F10" s="3">
        <v>41584</v>
      </c>
      <c r="G10" s="2" t="s">
        <v>24</v>
      </c>
      <c r="I10">
        <v>461399.92741300003</v>
      </c>
      <c r="J10" t="s">
        <v>20</v>
      </c>
      <c r="K10" t="s">
        <v>13</v>
      </c>
      <c r="L10" s="1">
        <v>41584</v>
      </c>
      <c r="M10" t="s">
        <v>24</v>
      </c>
    </row>
    <row r="11" spans="1:13" x14ac:dyDescent="0.25">
      <c r="A11" s="2">
        <v>149</v>
      </c>
      <c r="B11" s="2" t="s">
        <v>6</v>
      </c>
      <c r="C11" s="2">
        <v>35405.446201400002</v>
      </c>
      <c r="D11" s="2" t="s">
        <v>20</v>
      </c>
      <c r="E11" s="2" t="s">
        <v>12</v>
      </c>
      <c r="F11" s="3">
        <v>41584</v>
      </c>
      <c r="G11" s="2" t="s">
        <v>24</v>
      </c>
      <c r="I11">
        <v>35405.446201400002</v>
      </c>
      <c r="J11" t="s">
        <v>20</v>
      </c>
      <c r="K11" t="s">
        <v>12</v>
      </c>
      <c r="L11" s="1">
        <v>41584</v>
      </c>
      <c r="M11" t="s">
        <v>24</v>
      </c>
    </row>
    <row r="12" spans="1:13" x14ac:dyDescent="0.25">
      <c r="A12" s="2">
        <v>150</v>
      </c>
      <c r="B12" s="2" t="s">
        <v>6</v>
      </c>
      <c r="C12" s="2">
        <v>21349856.428800002</v>
      </c>
      <c r="D12" s="2" t="s">
        <v>20</v>
      </c>
      <c r="E12" s="2" t="s">
        <v>13</v>
      </c>
      <c r="F12" s="3">
        <v>41584</v>
      </c>
      <c r="G12" s="2" t="s">
        <v>24</v>
      </c>
      <c r="I12">
        <v>21349856.428800002</v>
      </c>
      <c r="J12" t="s">
        <v>20</v>
      </c>
      <c r="K12" t="s">
        <v>13</v>
      </c>
      <c r="L12" s="1">
        <v>41584</v>
      </c>
      <c r="M12" t="s">
        <v>24</v>
      </c>
    </row>
    <row r="13" spans="1:13" x14ac:dyDescent="0.25">
      <c r="A13" s="2">
        <v>157</v>
      </c>
      <c r="B13" s="2" t="s">
        <v>6</v>
      </c>
      <c r="C13" s="2">
        <v>7675.6618050099996</v>
      </c>
      <c r="D13" s="2" t="s">
        <v>20</v>
      </c>
      <c r="E13" s="2" t="s">
        <v>10</v>
      </c>
      <c r="F13" s="3">
        <v>41584</v>
      </c>
      <c r="G13" s="2" t="s">
        <v>24</v>
      </c>
      <c r="I13">
        <v>7675.6618050099996</v>
      </c>
      <c r="J13" t="s">
        <v>20</v>
      </c>
      <c r="K13" t="s">
        <v>10</v>
      </c>
      <c r="L13" s="1">
        <v>41584</v>
      </c>
      <c r="M13" t="s">
        <v>24</v>
      </c>
    </row>
    <row r="14" spans="1:13" x14ac:dyDescent="0.25">
      <c r="A14" s="2">
        <v>158</v>
      </c>
      <c r="B14" s="2" t="s">
        <v>6</v>
      </c>
      <c r="C14" s="2">
        <v>120285.82603700001</v>
      </c>
      <c r="D14" s="2" t="s">
        <v>20</v>
      </c>
      <c r="E14" s="2" t="s">
        <v>10</v>
      </c>
      <c r="F14" s="3">
        <v>41584</v>
      </c>
      <c r="G14" s="2" t="s">
        <v>24</v>
      </c>
      <c r="I14">
        <v>120285.82603700001</v>
      </c>
      <c r="J14" t="s">
        <v>20</v>
      </c>
      <c r="K14" t="s">
        <v>10</v>
      </c>
      <c r="L14" s="1">
        <v>41584</v>
      </c>
      <c r="M14" t="s">
        <v>24</v>
      </c>
    </row>
    <row r="15" spans="1:13" x14ac:dyDescent="0.25">
      <c r="A15" s="2">
        <v>159</v>
      </c>
      <c r="B15" s="2" t="s">
        <v>6</v>
      </c>
      <c r="C15" s="2">
        <v>175033.74558700001</v>
      </c>
      <c r="D15" s="2" t="s">
        <v>20</v>
      </c>
      <c r="E15" s="2" t="s">
        <v>10</v>
      </c>
      <c r="F15" s="3">
        <v>41584</v>
      </c>
      <c r="G15" s="2" t="s">
        <v>24</v>
      </c>
      <c r="I15">
        <v>175033.74558700001</v>
      </c>
      <c r="J15" t="s">
        <v>20</v>
      </c>
      <c r="K15" t="s">
        <v>10</v>
      </c>
      <c r="L15" s="1">
        <v>41584</v>
      </c>
      <c r="M15" t="s">
        <v>24</v>
      </c>
    </row>
    <row r="16" spans="1:13" x14ac:dyDescent="0.25">
      <c r="A16" s="2">
        <v>173</v>
      </c>
      <c r="B16" s="2" t="s">
        <v>6</v>
      </c>
      <c r="C16" s="2">
        <v>7433706.0785999997</v>
      </c>
      <c r="D16" s="2" t="s">
        <v>20</v>
      </c>
      <c r="E16" s="2" t="s">
        <v>13</v>
      </c>
      <c r="F16" s="3">
        <v>41584</v>
      </c>
      <c r="G16" s="2" t="s">
        <v>24</v>
      </c>
      <c r="I16">
        <v>7433706.0785999997</v>
      </c>
      <c r="J16" t="s">
        <v>20</v>
      </c>
      <c r="K16" t="s">
        <v>13</v>
      </c>
      <c r="L16" s="1">
        <v>41584</v>
      </c>
      <c r="M16" t="s">
        <v>24</v>
      </c>
    </row>
    <row r="17" spans="1:13" x14ac:dyDescent="0.25">
      <c r="A17" s="2">
        <v>180</v>
      </c>
      <c r="B17" s="2" t="s">
        <v>6</v>
      </c>
      <c r="C17" s="2">
        <v>26834.925226399999</v>
      </c>
      <c r="D17" s="2" t="s">
        <v>20</v>
      </c>
      <c r="E17" s="2" t="s">
        <v>13</v>
      </c>
      <c r="F17" s="3">
        <v>41584</v>
      </c>
      <c r="G17" s="2" t="s">
        <v>24</v>
      </c>
      <c r="I17">
        <v>26834.925226399999</v>
      </c>
      <c r="J17" t="s">
        <v>20</v>
      </c>
      <c r="K17" t="s">
        <v>13</v>
      </c>
      <c r="L17" s="1">
        <v>41584</v>
      </c>
      <c r="M17" t="s">
        <v>24</v>
      </c>
    </row>
    <row r="18" spans="1:13" x14ac:dyDescent="0.25">
      <c r="A18" s="2">
        <v>183</v>
      </c>
      <c r="B18" s="2" t="s">
        <v>6</v>
      </c>
      <c r="C18" s="2">
        <v>53003.884724399999</v>
      </c>
      <c r="D18" s="2" t="s">
        <v>20</v>
      </c>
      <c r="E18" s="2" t="s">
        <v>13</v>
      </c>
      <c r="F18" s="3">
        <v>41584</v>
      </c>
      <c r="G18" s="2" t="s">
        <v>24</v>
      </c>
      <c r="I18">
        <v>53003.884724399999</v>
      </c>
      <c r="J18" t="s">
        <v>20</v>
      </c>
      <c r="K18" t="s">
        <v>13</v>
      </c>
      <c r="L18" s="1">
        <v>41584</v>
      </c>
      <c r="M18" t="s">
        <v>24</v>
      </c>
    </row>
    <row r="19" spans="1:13" x14ac:dyDescent="0.25">
      <c r="A19" s="2">
        <v>3</v>
      </c>
      <c r="B19" s="2" t="s">
        <v>6</v>
      </c>
      <c r="C19" s="2">
        <v>50310.082592799998</v>
      </c>
      <c r="D19" s="2" t="s">
        <v>20</v>
      </c>
      <c r="E19" s="2" t="s">
        <v>12</v>
      </c>
      <c r="F19" s="3">
        <v>41584</v>
      </c>
      <c r="G19" s="2" t="s">
        <v>24</v>
      </c>
      <c r="I19">
        <v>50310.082592799998</v>
      </c>
      <c r="J19" t="s">
        <v>20</v>
      </c>
      <c r="K19" t="s">
        <v>12</v>
      </c>
      <c r="L19" s="1">
        <v>41584</v>
      </c>
      <c r="M19" t="s">
        <v>24</v>
      </c>
    </row>
    <row r="20" spans="1:13" x14ac:dyDescent="0.25">
      <c r="A20" s="2">
        <v>4</v>
      </c>
      <c r="B20" s="2" t="s">
        <v>6</v>
      </c>
      <c r="C20" s="2">
        <v>19087.389883700002</v>
      </c>
      <c r="D20" s="2" t="s">
        <v>20</v>
      </c>
      <c r="E20" s="2" t="s">
        <v>13</v>
      </c>
      <c r="F20" s="3">
        <v>41584</v>
      </c>
      <c r="G20" s="2" t="s">
        <v>24</v>
      </c>
      <c r="I20">
        <v>19087.389883700002</v>
      </c>
      <c r="J20" t="s">
        <v>20</v>
      </c>
      <c r="K20" t="s">
        <v>13</v>
      </c>
      <c r="L20" s="1">
        <v>41584</v>
      </c>
      <c r="M20" t="s">
        <v>24</v>
      </c>
    </row>
    <row r="21" spans="1:13" x14ac:dyDescent="0.25">
      <c r="A21" s="2">
        <v>5</v>
      </c>
      <c r="B21" s="2" t="s">
        <v>6</v>
      </c>
      <c r="C21" s="2">
        <v>7299.5136893899999</v>
      </c>
      <c r="D21" s="2" t="s">
        <v>20</v>
      </c>
      <c r="E21" s="2" t="s">
        <v>13</v>
      </c>
      <c r="F21" s="3">
        <v>41584</v>
      </c>
      <c r="G21" s="2" t="s">
        <v>24</v>
      </c>
      <c r="I21">
        <v>7299.5136893899999</v>
      </c>
      <c r="J21" t="s">
        <v>20</v>
      </c>
      <c r="K21" t="s">
        <v>13</v>
      </c>
      <c r="L21" s="1">
        <v>41584</v>
      </c>
      <c r="M21" t="s">
        <v>24</v>
      </c>
    </row>
    <row r="22" spans="1:13" x14ac:dyDescent="0.25">
      <c r="A22" s="2">
        <v>13</v>
      </c>
      <c r="B22" s="2" t="s">
        <v>6</v>
      </c>
      <c r="C22" s="2">
        <v>176.99009495600001</v>
      </c>
      <c r="D22" s="2" t="s">
        <v>20</v>
      </c>
      <c r="E22" s="2" t="s">
        <v>13</v>
      </c>
      <c r="F22" s="3">
        <v>41584</v>
      </c>
      <c r="G22" s="2" t="s">
        <v>24</v>
      </c>
      <c r="I22">
        <v>176.99009495600001</v>
      </c>
      <c r="J22" t="s">
        <v>20</v>
      </c>
      <c r="K22" t="s">
        <v>13</v>
      </c>
      <c r="L22" s="1">
        <v>41584</v>
      </c>
      <c r="M22" t="s">
        <v>24</v>
      </c>
    </row>
    <row r="23" spans="1:13" x14ac:dyDescent="0.25">
      <c r="A23" s="2">
        <v>15</v>
      </c>
      <c r="B23" s="2" t="s">
        <v>6</v>
      </c>
      <c r="C23" s="2">
        <v>1210.15496177</v>
      </c>
      <c r="D23" s="2" t="s">
        <v>20</v>
      </c>
      <c r="E23" s="2" t="s">
        <v>13</v>
      </c>
      <c r="F23" s="3">
        <v>41584</v>
      </c>
      <c r="G23" s="2" t="s">
        <v>24</v>
      </c>
      <c r="I23">
        <v>1210.15496177</v>
      </c>
      <c r="J23" t="s">
        <v>20</v>
      </c>
      <c r="K23" t="s">
        <v>13</v>
      </c>
      <c r="L23" s="1">
        <v>41584</v>
      </c>
      <c r="M23" t="s">
        <v>24</v>
      </c>
    </row>
    <row r="24" spans="1:13" x14ac:dyDescent="0.25">
      <c r="A24" s="2">
        <v>17</v>
      </c>
      <c r="B24" s="2" t="s">
        <v>6</v>
      </c>
      <c r="C24" s="2">
        <v>859.61850223199997</v>
      </c>
      <c r="D24" s="2" t="s">
        <v>20</v>
      </c>
      <c r="E24" s="2" t="s">
        <v>13</v>
      </c>
      <c r="F24" s="3">
        <v>41584</v>
      </c>
      <c r="G24" s="2" t="s">
        <v>24</v>
      </c>
      <c r="I24">
        <v>859.61850223199997</v>
      </c>
      <c r="J24" t="s">
        <v>20</v>
      </c>
      <c r="K24" t="s">
        <v>13</v>
      </c>
      <c r="L24" s="1">
        <v>41584</v>
      </c>
      <c r="M24" t="s">
        <v>24</v>
      </c>
    </row>
    <row r="25" spans="1:13" x14ac:dyDescent="0.25">
      <c r="A25" s="2">
        <v>21</v>
      </c>
      <c r="B25" s="2" t="s">
        <v>6</v>
      </c>
      <c r="C25" s="2">
        <v>2023.90862193</v>
      </c>
      <c r="D25" s="2" t="s">
        <v>20</v>
      </c>
      <c r="E25" s="2" t="s">
        <v>13</v>
      </c>
      <c r="F25" s="3">
        <v>41584</v>
      </c>
      <c r="G25" s="2" t="s">
        <v>24</v>
      </c>
      <c r="I25">
        <v>2023.90862193</v>
      </c>
      <c r="J25" t="s">
        <v>20</v>
      </c>
      <c r="K25" t="s">
        <v>13</v>
      </c>
      <c r="L25" s="1">
        <v>41584</v>
      </c>
      <c r="M25" t="s">
        <v>24</v>
      </c>
    </row>
    <row r="26" spans="1:13" x14ac:dyDescent="0.25">
      <c r="A26" s="2">
        <v>24</v>
      </c>
      <c r="B26" s="2" t="s">
        <v>6</v>
      </c>
      <c r="C26" s="2">
        <v>149172.78022499999</v>
      </c>
      <c r="D26" s="2" t="s">
        <v>20</v>
      </c>
      <c r="E26" s="2" t="s">
        <v>10</v>
      </c>
      <c r="F26" s="3">
        <v>41584</v>
      </c>
      <c r="G26" s="2" t="s">
        <v>24</v>
      </c>
      <c r="I26">
        <v>149172.78022499999</v>
      </c>
      <c r="J26" t="s">
        <v>20</v>
      </c>
      <c r="K26" t="s">
        <v>10</v>
      </c>
      <c r="L26" s="1">
        <v>41584</v>
      </c>
      <c r="M26" t="s">
        <v>24</v>
      </c>
    </row>
    <row r="27" spans="1:13" x14ac:dyDescent="0.25">
      <c r="A27" s="2">
        <v>26</v>
      </c>
      <c r="B27" s="2" t="s">
        <v>6</v>
      </c>
      <c r="C27" s="2">
        <v>4275487.90503</v>
      </c>
      <c r="D27" s="2" t="s">
        <v>20</v>
      </c>
      <c r="E27" s="2" t="s">
        <v>13</v>
      </c>
      <c r="F27" s="3">
        <v>41584</v>
      </c>
      <c r="G27" s="2" t="s">
        <v>24</v>
      </c>
      <c r="I27">
        <v>4275487.90503</v>
      </c>
      <c r="J27" t="s">
        <v>20</v>
      </c>
      <c r="K27" t="s">
        <v>13</v>
      </c>
      <c r="L27" s="1">
        <v>41584</v>
      </c>
      <c r="M27" t="s">
        <v>24</v>
      </c>
    </row>
    <row r="28" spans="1:13" x14ac:dyDescent="0.25">
      <c r="A28" s="2">
        <v>33</v>
      </c>
      <c r="B28" s="2" t="s">
        <v>6</v>
      </c>
      <c r="C28" s="2">
        <v>4720106.0308699999</v>
      </c>
      <c r="D28" s="2" t="s">
        <v>20</v>
      </c>
      <c r="E28" s="2" t="s">
        <v>13</v>
      </c>
      <c r="F28" s="3">
        <v>41584</v>
      </c>
      <c r="G28" s="2" t="s">
        <v>24</v>
      </c>
      <c r="I28">
        <v>4720106.0308699999</v>
      </c>
      <c r="J28" t="s">
        <v>20</v>
      </c>
      <c r="K28" t="s">
        <v>13</v>
      </c>
      <c r="L28" s="1">
        <v>41584</v>
      </c>
      <c r="M28" t="s">
        <v>24</v>
      </c>
    </row>
    <row r="29" spans="1:13" x14ac:dyDescent="0.25">
      <c r="A29" s="2">
        <v>35</v>
      </c>
      <c r="B29" s="2" t="s">
        <v>6</v>
      </c>
      <c r="C29" s="2">
        <v>10942668.034399999</v>
      </c>
      <c r="D29" s="2" t="s">
        <v>20</v>
      </c>
      <c r="E29" s="2" t="s">
        <v>13</v>
      </c>
      <c r="F29" s="3">
        <v>41584</v>
      </c>
      <c r="G29" s="2" t="s">
        <v>24</v>
      </c>
      <c r="I29">
        <v>10942668.034399999</v>
      </c>
      <c r="J29" t="s">
        <v>20</v>
      </c>
      <c r="K29" t="s">
        <v>13</v>
      </c>
      <c r="L29" s="1">
        <v>41584</v>
      </c>
      <c r="M29" t="s">
        <v>24</v>
      </c>
    </row>
    <row r="30" spans="1:13" x14ac:dyDescent="0.25">
      <c r="A30" s="2">
        <v>36</v>
      </c>
      <c r="B30" s="2" t="s">
        <v>6</v>
      </c>
      <c r="C30" s="2">
        <v>1335.80634775</v>
      </c>
      <c r="D30" s="2" t="s">
        <v>20</v>
      </c>
      <c r="E30" s="2" t="s">
        <v>10</v>
      </c>
      <c r="F30" s="3">
        <v>41584</v>
      </c>
      <c r="G30" s="2" t="s">
        <v>24</v>
      </c>
      <c r="I30">
        <v>1335.80634775</v>
      </c>
      <c r="J30" t="s">
        <v>20</v>
      </c>
      <c r="K30" t="s">
        <v>10</v>
      </c>
      <c r="L30" s="1">
        <v>41584</v>
      </c>
      <c r="M30" t="s">
        <v>24</v>
      </c>
    </row>
    <row r="31" spans="1:13" x14ac:dyDescent="0.25">
      <c r="A31" s="2">
        <v>37</v>
      </c>
      <c r="B31" s="2" t="s">
        <v>6</v>
      </c>
      <c r="C31" s="2">
        <v>20288.763167199999</v>
      </c>
      <c r="D31" s="2" t="s">
        <v>20</v>
      </c>
      <c r="E31" s="2" t="s">
        <v>10</v>
      </c>
      <c r="F31" s="3">
        <v>41584</v>
      </c>
      <c r="G31" s="2" t="s">
        <v>24</v>
      </c>
      <c r="I31">
        <v>20288.763167199999</v>
      </c>
      <c r="J31" t="s">
        <v>20</v>
      </c>
      <c r="K31" t="s">
        <v>10</v>
      </c>
      <c r="L31" s="1">
        <v>41584</v>
      </c>
      <c r="M31" t="s">
        <v>24</v>
      </c>
    </row>
    <row r="32" spans="1:13" x14ac:dyDescent="0.25">
      <c r="A32" s="2">
        <v>44</v>
      </c>
      <c r="B32" s="2" t="s">
        <v>6</v>
      </c>
      <c r="C32" s="2">
        <v>1758.9119863799999</v>
      </c>
      <c r="D32" s="2" t="s">
        <v>20</v>
      </c>
      <c r="E32" s="2" t="s">
        <v>10</v>
      </c>
      <c r="F32" s="3">
        <v>41584</v>
      </c>
      <c r="G32" s="2" t="s">
        <v>24</v>
      </c>
      <c r="I32">
        <v>1758.9119863799999</v>
      </c>
      <c r="J32" t="s">
        <v>20</v>
      </c>
      <c r="K32" t="s">
        <v>10</v>
      </c>
      <c r="L32" s="1">
        <v>41584</v>
      </c>
      <c r="M32" t="s">
        <v>24</v>
      </c>
    </row>
    <row r="33" spans="1:13" x14ac:dyDescent="0.25">
      <c r="A33" s="2">
        <v>45</v>
      </c>
      <c r="B33" s="2" t="s">
        <v>6</v>
      </c>
      <c r="C33" s="2">
        <v>2217.74807268</v>
      </c>
      <c r="D33" s="2" t="s">
        <v>20</v>
      </c>
      <c r="E33" s="2" t="s">
        <v>10</v>
      </c>
      <c r="F33" s="3">
        <v>41584</v>
      </c>
      <c r="G33" s="2" t="s">
        <v>24</v>
      </c>
      <c r="I33">
        <v>2217.74807268</v>
      </c>
      <c r="J33" t="s">
        <v>20</v>
      </c>
      <c r="K33" t="s">
        <v>10</v>
      </c>
      <c r="L33" s="1">
        <v>41584</v>
      </c>
      <c r="M33" t="s">
        <v>24</v>
      </c>
    </row>
    <row r="34" spans="1:13" x14ac:dyDescent="0.25">
      <c r="A34" s="2">
        <v>46</v>
      </c>
      <c r="B34" s="2" t="s">
        <v>6</v>
      </c>
      <c r="C34" s="2">
        <v>1928.35792739</v>
      </c>
      <c r="D34" s="2" t="s">
        <v>20</v>
      </c>
      <c r="E34" s="2" t="s">
        <v>10</v>
      </c>
      <c r="F34" s="3">
        <v>41584</v>
      </c>
      <c r="G34" s="2" t="s">
        <v>24</v>
      </c>
      <c r="I34">
        <v>1928.35792739</v>
      </c>
      <c r="J34" t="s">
        <v>20</v>
      </c>
      <c r="K34" t="s">
        <v>10</v>
      </c>
      <c r="L34" s="1">
        <v>41584</v>
      </c>
      <c r="M34" t="s">
        <v>24</v>
      </c>
    </row>
    <row r="35" spans="1:13" x14ac:dyDescent="0.25">
      <c r="A35" s="2">
        <v>103</v>
      </c>
      <c r="B35" s="2" t="s">
        <v>6</v>
      </c>
      <c r="C35" s="2">
        <v>285937.24109299999</v>
      </c>
      <c r="D35" s="2" t="s">
        <v>20</v>
      </c>
      <c r="E35" s="2" t="s">
        <v>13</v>
      </c>
      <c r="F35" s="3">
        <v>41182</v>
      </c>
      <c r="G35" s="2" t="s">
        <v>19</v>
      </c>
      <c r="I35">
        <v>285937.24109299999</v>
      </c>
      <c r="J35" t="s">
        <v>20</v>
      </c>
      <c r="K35" t="s">
        <v>13</v>
      </c>
      <c r="L35" s="1">
        <v>41182</v>
      </c>
      <c r="M35" t="s">
        <v>19</v>
      </c>
    </row>
    <row r="36" spans="1:13" x14ac:dyDescent="0.25">
      <c r="A36" s="2">
        <v>104</v>
      </c>
      <c r="B36" s="2" t="s">
        <v>6</v>
      </c>
      <c r="C36" s="2">
        <v>5437.0235954399996</v>
      </c>
      <c r="D36" s="2" t="s">
        <v>20</v>
      </c>
      <c r="E36" s="2" t="s">
        <v>13</v>
      </c>
      <c r="F36" s="3">
        <v>41584</v>
      </c>
      <c r="G36" s="2" t="s">
        <v>24</v>
      </c>
      <c r="I36">
        <v>5437.0235954399996</v>
      </c>
      <c r="J36" t="s">
        <v>20</v>
      </c>
      <c r="K36" t="s">
        <v>13</v>
      </c>
      <c r="L36" s="1">
        <v>41584</v>
      </c>
      <c r="M36" t="s">
        <v>24</v>
      </c>
    </row>
    <row r="37" spans="1:13" x14ac:dyDescent="0.25">
      <c r="A37" s="2">
        <v>107</v>
      </c>
      <c r="B37" s="2" t="s">
        <v>6</v>
      </c>
      <c r="C37" s="2">
        <v>741010.50502499996</v>
      </c>
      <c r="D37" s="2" t="s">
        <v>20</v>
      </c>
      <c r="E37" s="2" t="s">
        <v>13</v>
      </c>
      <c r="F37" s="3">
        <v>41584</v>
      </c>
      <c r="G37" s="2" t="s">
        <v>24</v>
      </c>
      <c r="I37">
        <v>741010.50502499996</v>
      </c>
      <c r="J37" t="s">
        <v>20</v>
      </c>
      <c r="K37" t="s">
        <v>13</v>
      </c>
      <c r="L37" s="1">
        <v>41584</v>
      </c>
      <c r="M37" t="s">
        <v>24</v>
      </c>
    </row>
    <row r="38" spans="1:13" x14ac:dyDescent="0.25">
      <c r="A38" s="2">
        <v>109</v>
      </c>
      <c r="B38" s="2" t="s">
        <v>6</v>
      </c>
      <c r="C38" s="2">
        <v>692624.762751</v>
      </c>
      <c r="D38" s="2" t="s">
        <v>20</v>
      </c>
      <c r="E38" s="2" t="s">
        <v>13</v>
      </c>
      <c r="F38" s="3">
        <v>41584</v>
      </c>
      <c r="G38" s="2" t="s">
        <v>24</v>
      </c>
      <c r="I38">
        <v>692624.762751</v>
      </c>
      <c r="J38" t="s">
        <v>20</v>
      </c>
      <c r="K38" t="s">
        <v>13</v>
      </c>
      <c r="L38" s="1">
        <v>41584</v>
      </c>
      <c r="M38" t="s">
        <v>24</v>
      </c>
    </row>
    <row r="39" spans="1:13" x14ac:dyDescent="0.25">
      <c r="A39" s="2">
        <v>110</v>
      </c>
      <c r="B39" s="2" t="s">
        <v>6</v>
      </c>
      <c r="C39" s="2">
        <v>19094.4368808</v>
      </c>
      <c r="D39" s="2" t="s">
        <v>20</v>
      </c>
      <c r="E39" s="2" t="s">
        <v>13</v>
      </c>
      <c r="F39" s="3">
        <v>41584</v>
      </c>
      <c r="G39" s="2" t="s">
        <v>24</v>
      </c>
      <c r="I39">
        <v>19094.4368808</v>
      </c>
      <c r="J39" t="s">
        <v>20</v>
      </c>
      <c r="K39" t="s">
        <v>13</v>
      </c>
      <c r="L39" s="1">
        <v>41584</v>
      </c>
      <c r="M39" t="s">
        <v>24</v>
      </c>
    </row>
    <row r="40" spans="1:13" x14ac:dyDescent="0.25">
      <c r="A40" s="2">
        <v>111</v>
      </c>
      <c r="B40" s="2" t="s">
        <v>6</v>
      </c>
      <c r="C40" s="2">
        <v>425.65176205900002</v>
      </c>
      <c r="D40" s="2" t="s">
        <v>20</v>
      </c>
      <c r="E40" s="2" t="s">
        <v>13</v>
      </c>
      <c r="F40" s="3">
        <v>41584</v>
      </c>
      <c r="G40" s="2" t="s">
        <v>24</v>
      </c>
      <c r="I40">
        <v>425.65176205900002</v>
      </c>
      <c r="J40" t="s">
        <v>20</v>
      </c>
      <c r="K40" t="s">
        <v>13</v>
      </c>
      <c r="L40" s="1">
        <v>41584</v>
      </c>
      <c r="M40" t="s">
        <v>24</v>
      </c>
    </row>
    <row r="41" spans="1:13" x14ac:dyDescent="0.25">
      <c r="A41" s="2">
        <v>114</v>
      </c>
      <c r="B41" s="2" t="s">
        <v>6</v>
      </c>
      <c r="C41" s="2">
        <v>656825.95318399998</v>
      </c>
      <c r="D41" s="2" t="s">
        <v>20</v>
      </c>
      <c r="E41" s="2" t="s">
        <v>13</v>
      </c>
      <c r="F41" s="3">
        <v>41584</v>
      </c>
      <c r="G41" s="2" t="s">
        <v>24</v>
      </c>
      <c r="I41">
        <v>656825.95318399998</v>
      </c>
      <c r="J41" t="s">
        <v>20</v>
      </c>
      <c r="K41" t="s">
        <v>13</v>
      </c>
      <c r="L41" s="1">
        <v>41584</v>
      </c>
      <c r="M41" t="s">
        <v>24</v>
      </c>
    </row>
    <row r="42" spans="1:13" x14ac:dyDescent="0.25">
      <c r="A42" s="2">
        <v>118</v>
      </c>
      <c r="B42" s="2" t="s">
        <v>6</v>
      </c>
      <c r="C42" s="2">
        <v>448.44622472600003</v>
      </c>
      <c r="D42" s="2" t="s">
        <v>20</v>
      </c>
      <c r="E42" s="2" t="s">
        <v>13</v>
      </c>
      <c r="F42" s="3">
        <v>41584</v>
      </c>
      <c r="G42" s="2" t="s">
        <v>24</v>
      </c>
      <c r="I42">
        <v>448.44622472600003</v>
      </c>
      <c r="J42" t="s">
        <v>20</v>
      </c>
      <c r="K42" t="s">
        <v>13</v>
      </c>
      <c r="L42" s="1">
        <v>41584</v>
      </c>
      <c r="M42" t="s">
        <v>24</v>
      </c>
    </row>
    <row r="43" spans="1:13" x14ac:dyDescent="0.25">
      <c r="A43" s="2">
        <v>124</v>
      </c>
      <c r="B43" s="2" t="s">
        <v>6</v>
      </c>
      <c r="C43" s="2">
        <v>278.140597464</v>
      </c>
      <c r="D43" s="2" t="s">
        <v>20</v>
      </c>
      <c r="E43" s="2" t="s">
        <v>13</v>
      </c>
      <c r="F43" s="3">
        <v>41584</v>
      </c>
      <c r="G43" s="2" t="s">
        <v>24</v>
      </c>
      <c r="I43">
        <v>278.140597464</v>
      </c>
      <c r="J43" t="s">
        <v>20</v>
      </c>
      <c r="K43" t="s">
        <v>13</v>
      </c>
      <c r="L43" s="1">
        <v>41584</v>
      </c>
      <c r="M43" t="s">
        <v>24</v>
      </c>
    </row>
    <row r="44" spans="1:13" x14ac:dyDescent="0.25">
      <c r="A44" s="2">
        <v>126</v>
      </c>
      <c r="B44" s="2" t="s">
        <v>6</v>
      </c>
      <c r="C44" s="2">
        <v>208295.927081</v>
      </c>
      <c r="D44" s="2" t="s">
        <v>20</v>
      </c>
      <c r="E44" s="2" t="s">
        <v>13</v>
      </c>
      <c r="F44" s="3">
        <v>41584</v>
      </c>
      <c r="G44" s="2" t="s">
        <v>24</v>
      </c>
      <c r="I44">
        <v>208295.927081</v>
      </c>
      <c r="J44" t="s">
        <v>20</v>
      </c>
      <c r="K44" t="s">
        <v>13</v>
      </c>
      <c r="L44" s="1">
        <v>41584</v>
      </c>
      <c r="M44" t="s">
        <v>24</v>
      </c>
    </row>
    <row r="45" spans="1:13" x14ac:dyDescent="0.25">
      <c r="A45" s="2">
        <v>127</v>
      </c>
      <c r="B45" s="2" t="s">
        <v>6</v>
      </c>
      <c r="C45" s="2">
        <v>46361.353381200002</v>
      </c>
      <c r="D45" s="2" t="s">
        <v>20</v>
      </c>
      <c r="E45" s="2" t="s">
        <v>13</v>
      </c>
      <c r="F45" s="3">
        <v>41584</v>
      </c>
      <c r="G45" s="2" t="s">
        <v>24</v>
      </c>
      <c r="I45">
        <v>46361.353381200002</v>
      </c>
      <c r="J45" t="s">
        <v>20</v>
      </c>
      <c r="K45" t="s">
        <v>13</v>
      </c>
      <c r="L45" s="1">
        <v>41584</v>
      </c>
      <c r="M45" t="s">
        <v>24</v>
      </c>
    </row>
    <row r="46" spans="1:13" x14ac:dyDescent="0.25">
      <c r="A46" s="2">
        <v>130</v>
      </c>
      <c r="B46" s="2" t="s">
        <v>6</v>
      </c>
      <c r="C46" s="2">
        <v>299859.62098100001</v>
      </c>
      <c r="D46" s="2" t="s">
        <v>20</v>
      </c>
      <c r="E46" s="2" t="s">
        <v>13</v>
      </c>
      <c r="F46" s="3">
        <v>41584</v>
      </c>
      <c r="G46" s="2" t="s">
        <v>24</v>
      </c>
      <c r="I46">
        <v>299859.62098100001</v>
      </c>
      <c r="J46" t="s">
        <v>20</v>
      </c>
      <c r="K46" t="s">
        <v>13</v>
      </c>
      <c r="L46" s="1">
        <v>41584</v>
      </c>
      <c r="M46" t="s">
        <v>24</v>
      </c>
    </row>
    <row r="47" spans="1:13" x14ac:dyDescent="0.25">
      <c r="A47" s="2">
        <v>131</v>
      </c>
      <c r="B47" s="2" t="s">
        <v>6</v>
      </c>
      <c r="C47" s="2">
        <v>295216.57213699998</v>
      </c>
      <c r="D47" s="2" t="s">
        <v>20</v>
      </c>
      <c r="E47" s="2" t="s">
        <v>13</v>
      </c>
      <c r="F47" s="3">
        <v>41584</v>
      </c>
      <c r="G47" s="2" t="s">
        <v>24</v>
      </c>
      <c r="I47">
        <v>295216.57213699998</v>
      </c>
      <c r="J47" t="s">
        <v>20</v>
      </c>
      <c r="K47" t="s">
        <v>13</v>
      </c>
      <c r="L47" s="1">
        <v>41584</v>
      </c>
      <c r="M47" t="s">
        <v>24</v>
      </c>
    </row>
    <row r="48" spans="1:13" x14ac:dyDescent="0.25">
      <c r="A48" s="2">
        <v>132</v>
      </c>
      <c r="B48" s="2" t="s">
        <v>6</v>
      </c>
      <c r="C48" s="2">
        <v>89746.737934399993</v>
      </c>
      <c r="D48" s="2" t="s">
        <v>20</v>
      </c>
      <c r="E48" s="2" t="s">
        <v>8</v>
      </c>
      <c r="F48" s="3">
        <v>41584</v>
      </c>
      <c r="G48" s="2" t="s">
        <v>24</v>
      </c>
      <c r="I48">
        <v>89746.737934399993</v>
      </c>
      <c r="J48" t="s">
        <v>20</v>
      </c>
      <c r="K48" t="s">
        <v>8</v>
      </c>
      <c r="L48" s="1">
        <v>41584</v>
      </c>
      <c r="M48" t="s">
        <v>24</v>
      </c>
    </row>
    <row r="49" spans="1:13" x14ac:dyDescent="0.25">
      <c r="A49" s="2">
        <v>135</v>
      </c>
      <c r="B49" s="2" t="s">
        <v>6</v>
      </c>
      <c r="C49" s="2">
        <v>11046.1216296</v>
      </c>
      <c r="D49" s="2" t="s">
        <v>20</v>
      </c>
      <c r="E49" s="2" t="s">
        <v>12</v>
      </c>
      <c r="F49" s="3">
        <v>41584</v>
      </c>
      <c r="G49" s="2" t="s">
        <v>24</v>
      </c>
      <c r="I49">
        <v>11046.1216296</v>
      </c>
      <c r="J49" t="s">
        <v>20</v>
      </c>
      <c r="K49" t="s">
        <v>12</v>
      </c>
      <c r="L49" s="1">
        <v>41584</v>
      </c>
      <c r="M49" t="s">
        <v>24</v>
      </c>
    </row>
    <row r="50" spans="1:13" x14ac:dyDescent="0.25">
      <c r="A50" s="2">
        <v>136</v>
      </c>
      <c r="B50" s="2" t="s">
        <v>6</v>
      </c>
      <c r="C50" s="2">
        <v>2061.7429903500001</v>
      </c>
      <c r="D50" s="2" t="s">
        <v>20</v>
      </c>
      <c r="E50" s="2" t="s">
        <v>8</v>
      </c>
      <c r="F50" s="3">
        <v>41584</v>
      </c>
      <c r="G50" s="2" t="s">
        <v>24</v>
      </c>
      <c r="I50">
        <v>2061.7429903500001</v>
      </c>
      <c r="J50" t="s">
        <v>20</v>
      </c>
      <c r="K50" t="s">
        <v>8</v>
      </c>
      <c r="L50" s="1">
        <v>41584</v>
      </c>
      <c r="M50" t="s">
        <v>24</v>
      </c>
    </row>
    <row r="51" spans="1:13" x14ac:dyDescent="0.25">
      <c r="A51" s="2">
        <v>141</v>
      </c>
      <c r="B51" s="2" t="s">
        <v>6</v>
      </c>
      <c r="C51" s="2">
        <v>207119.805536</v>
      </c>
      <c r="D51" s="2" t="s">
        <v>20</v>
      </c>
      <c r="E51" s="2" t="s">
        <v>13</v>
      </c>
      <c r="F51" s="3">
        <v>41584</v>
      </c>
      <c r="G51" s="2" t="s">
        <v>24</v>
      </c>
      <c r="I51">
        <v>207119.805536</v>
      </c>
      <c r="J51" t="s">
        <v>20</v>
      </c>
      <c r="K51" t="s">
        <v>13</v>
      </c>
      <c r="L51" s="1">
        <v>41584</v>
      </c>
      <c r="M51" t="s">
        <v>24</v>
      </c>
    </row>
    <row r="52" spans="1:13" x14ac:dyDescent="0.25">
      <c r="A52" s="2">
        <v>142</v>
      </c>
      <c r="B52" s="2" t="s">
        <v>6</v>
      </c>
      <c r="C52" s="2">
        <v>2925785.3883199999</v>
      </c>
      <c r="D52" s="2" t="s">
        <v>20</v>
      </c>
      <c r="E52" s="2" t="s">
        <v>13</v>
      </c>
      <c r="F52" s="3">
        <v>41584</v>
      </c>
      <c r="G52" s="2" t="s">
        <v>24</v>
      </c>
      <c r="I52">
        <v>2925785.3883199999</v>
      </c>
      <c r="J52" t="s">
        <v>20</v>
      </c>
      <c r="K52" t="s">
        <v>13</v>
      </c>
      <c r="L52" s="1">
        <v>41584</v>
      </c>
      <c r="M52" t="s">
        <v>24</v>
      </c>
    </row>
    <row r="53" spans="1:13" x14ac:dyDescent="0.25">
      <c r="A53" s="2">
        <v>144</v>
      </c>
      <c r="B53" s="2" t="s">
        <v>6</v>
      </c>
      <c r="C53" s="2">
        <v>4052991.7329899999</v>
      </c>
      <c r="D53" s="2" t="s">
        <v>20</v>
      </c>
      <c r="E53" s="2" t="s">
        <v>13</v>
      </c>
      <c r="F53" s="3">
        <v>41584</v>
      </c>
      <c r="G53" s="2" t="s">
        <v>24</v>
      </c>
      <c r="I53">
        <v>4052991.7329899999</v>
      </c>
      <c r="J53" t="s">
        <v>20</v>
      </c>
      <c r="K53" t="s">
        <v>13</v>
      </c>
      <c r="L53" s="1">
        <v>41584</v>
      </c>
      <c r="M53" t="s">
        <v>24</v>
      </c>
    </row>
    <row r="54" spans="1:13" x14ac:dyDescent="0.25">
      <c r="A54" s="2">
        <v>145</v>
      </c>
      <c r="B54" s="2" t="s">
        <v>6</v>
      </c>
      <c r="C54" s="2">
        <v>2071988.5546299999</v>
      </c>
      <c r="D54" s="2" t="s">
        <v>20</v>
      </c>
      <c r="E54" s="2" t="s">
        <v>13</v>
      </c>
      <c r="F54" s="3">
        <v>41584</v>
      </c>
      <c r="G54" s="2" t="s">
        <v>24</v>
      </c>
      <c r="I54">
        <v>2071988.5546299999</v>
      </c>
      <c r="J54" t="s">
        <v>20</v>
      </c>
      <c r="K54" t="s">
        <v>13</v>
      </c>
      <c r="L54" s="1">
        <v>41584</v>
      </c>
      <c r="M54" t="s">
        <v>24</v>
      </c>
    </row>
    <row r="55" spans="1:13" x14ac:dyDescent="0.25">
      <c r="A55" s="2">
        <v>148</v>
      </c>
      <c r="B55" s="2" t="s">
        <v>6</v>
      </c>
      <c r="C55" s="2">
        <v>11229.670374900001</v>
      </c>
      <c r="D55" s="2" t="s">
        <v>20</v>
      </c>
      <c r="E55" s="2" t="s">
        <v>8</v>
      </c>
      <c r="F55" s="3">
        <v>41584</v>
      </c>
      <c r="G55" s="2" t="s">
        <v>24</v>
      </c>
      <c r="I55">
        <v>11229.670374900001</v>
      </c>
      <c r="J55" t="s">
        <v>20</v>
      </c>
      <c r="K55" t="s">
        <v>8</v>
      </c>
      <c r="L55" s="1">
        <v>41584</v>
      </c>
      <c r="M55" t="s">
        <v>24</v>
      </c>
    </row>
    <row r="56" spans="1:13" x14ac:dyDescent="0.25">
      <c r="A56" s="2">
        <v>151</v>
      </c>
      <c r="B56" s="2" t="s">
        <v>6</v>
      </c>
      <c r="C56" s="2">
        <v>3563265.08971</v>
      </c>
      <c r="D56" s="2" t="s">
        <v>20</v>
      </c>
      <c r="E56" s="2" t="s">
        <v>14</v>
      </c>
      <c r="F56" s="3">
        <v>41584</v>
      </c>
      <c r="G56" s="2" t="s">
        <v>24</v>
      </c>
      <c r="I56">
        <v>3563265.08971</v>
      </c>
      <c r="J56" t="s">
        <v>20</v>
      </c>
      <c r="K56" t="s">
        <v>14</v>
      </c>
      <c r="L56" s="1">
        <v>41584</v>
      </c>
      <c r="M56" t="s">
        <v>24</v>
      </c>
    </row>
    <row r="57" spans="1:13" x14ac:dyDescent="0.25">
      <c r="A57" s="2">
        <v>152</v>
      </c>
      <c r="B57" s="2" t="s">
        <v>6</v>
      </c>
      <c r="C57" s="2">
        <v>112711.028454</v>
      </c>
      <c r="D57" s="2" t="s">
        <v>20</v>
      </c>
      <c r="E57" s="2" t="s">
        <v>13</v>
      </c>
      <c r="F57" s="3">
        <v>41584</v>
      </c>
      <c r="G57" s="2" t="s">
        <v>24</v>
      </c>
      <c r="I57">
        <v>112711.028454</v>
      </c>
      <c r="J57" t="s">
        <v>20</v>
      </c>
      <c r="K57" t="s">
        <v>13</v>
      </c>
      <c r="L57" s="1">
        <v>41584</v>
      </c>
      <c r="M57" t="s">
        <v>24</v>
      </c>
    </row>
    <row r="58" spans="1:13" x14ac:dyDescent="0.25">
      <c r="A58" s="2">
        <v>154</v>
      </c>
      <c r="B58" s="2" t="s">
        <v>6</v>
      </c>
      <c r="C58" s="2">
        <v>1436884.75929</v>
      </c>
      <c r="D58" s="2" t="s">
        <v>20</v>
      </c>
      <c r="E58" s="2" t="s">
        <v>14</v>
      </c>
      <c r="F58" s="3">
        <v>41584</v>
      </c>
      <c r="G58" s="2" t="s">
        <v>24</v>
      </c>
      <c r="I58">
        <v>1436884.75929</v>
      </c>
      <c r="J58" t="s">
        <v>20</v>
      </c>
      <c r="K58" t="s">
        <v>14</v>
      </c>
      <c r="L58" s="1">
        <v>41584</v>
      </c>
      <c r="M58" t="s">
        <v>24</v>
      </c>
    </row>
    <row r="59" spans="1:13" x14ac:dyDescent="0.25">
      <c r="A59" s="2">
        <v>156</v>
      </c>
      <c r="B59" s="2" t="s">
        <v>6</v>
      </c>
      <c r="C59" s="2">
        <v>2078601.8883400001</v>
      </c>
      <c r="D59" s="2" t="s">
        <v>20</v>
      </c>
      <c r="E59" s="2" t="s">
        <v>13</v>
      </c>
      <c r="F59" s="3">
        <v>41584</v>
      </c>
      <c r="G59" s="2" t="s">
        <v>24</v>
      </c>
      <c r="I59">
        <v>2078601.8883400001</v>
      </c>
      <c r="J59" t="s">
        <v>20</v>
      </c>
      <c r="K59" t="s">
        <v>13</v>
      </c>
      <c r="L59" s="1">
        <v>41584</v>
      </c>
      <c r="M59" t="s">
        <v>24</v>
      </c>
    </row>
    <row r="60" spans="1:13" x14ac:dyDescent="0.25">
      <c r="A60" s="2">
        <v>160</v>
      </c>
      <c r="B60" s="2" t="s">
        <v>6</v>
      </c>
      <c r="C60" s="2">
        <v>1094.4676070999999</v>
      </c>
      <c r="D60" s="2" t="s">
        <v>20</v>
      </c>
      <c r="E60" s="2" t="s">
        <v>13</v>
      </c>
      <c r="F60" s="3">
        <v>41584</v>
      </c>
      <c r="G60" s="2" t="s">
        <v>24</v>
      </c>
      <c r="I60">
        <v>1094.4676070999999</v>
      </c>
      <c r="J60" t="s">
        <v>20</v>
      </c>
      <c r="K60" t="s">
        <v>13</v>
      </c>
      <c r="L60" s="1">
        <v>41584</v>
      </c>
      <c r="M60" t="s">
        <v>24</v>
      </c>
    </row>
    <row r="61" spans="1:13" x14ac:dyDescent="0.25">
      <c r="A61" s="2">
        <v>161</v>
      </c>
      <c r="B61" s="2" t="s">
        <v>6</v>
      </c>
      <c r="C61" s="2">
        <v>248.673011718</v>
      </c>
      <c r="D61" s="2" t="s">
        <v>20</v>
      </c>
      <c r="E61" s="2" t="s">
        <v>13</v>
      </c>
      <c r="F61" s="3">
        <v>41584</v>
      </c>
      <c r="G61" s="2" t="s">
        <v>24</v>
      </c>
      <c r="I61">
        <v>248.673011718</v>
      </c>
      <c r="J61" t="s">
        <v>20</v>
      </c>
      <c r="K61" t="s">
        <v>13</v>
      </c>
      <c r="L61" s="1">
        <v>41584</v>
      </c>
      <c r="M61" t="s">
        <v>24</v>
      </c>
    </row>
    <row r="62" spans="1:13" x14ac:dyDescent="0.25">
      <c r="A62" s="2">
        <v>162</v>
      </c>
      <c r="B62" s="2" t="s">
        <v>6</v>
      </c>
      <c r="C62" s="2">
        <v>446.98646296999999</v>
      </c>
      <c r="D62" s="2" t="s">
        <v>20</v>
      </c>
      <c r="E62" s="2" t="s">
        <v>10</v>
      </c>
      <c r="F62" s="3">
        <v>41584</v>
      </c>
      <c r="G62" s="2" t="s">
        <v>24</v>
      </c>
      <c r="I62">
        <v>446.98646296999999</v>
      </c>
      <c r="J62" t="s">
        <v>20</v>
      </c>
      <c r="K62" t="s">
        <v>10</v>
      </c>
      <c r="L62" s="1">
        <v>41584</v>
      </c>
      <c r="M62" t="s">
        <v>24</v>
      </c>
    </row>
    <row r="63" spans="1:13" x14ac:dyDescent="0.25">
      <c r="A63" s="2">
        <v>164</v>
      </c>
      <c r="B63" s="2" t="s">
        <v>6</v>
      </c>
      <c r="C63" s="2">
        <v>4384019.0122999996</v>
      </c>
      <c r="D63" s="2" t="s">
        <v>20</v>
      </c>
      <c r="E63" s="2" t="s">
        <v>14</v>
      </c>
      <c r="F63" s="3">
        <v>41584</v>
      </c>
      <c r="G63" s="2" t="s">
        <v>24</v>
      </c>
      <c r="I63">
        <v>4384019.0122999996</v>
      </c>
      <c r="J63" t="s">
        <v>20</v>
      </c>
      <c r="K63" t="s">
        <v>14</v>
      </c>
      <c r="L63" s="1">
        <v>41584</v>
      </c>
      <c r="M63" t="s">
        <v>24</v>
      </c>
    </row>
    <row r="64" spans="1:13" x14ac:dyDescent="0.25">
      <c r="A64" s="2">
        <v>166</v>
      </c>
      <c r="B64" s="2" t="s">
        <v>6</v>
      </c>
      <c r="C64" s="2">
        <v>475894.34273500001</v>
      </c>
      <c r="D64" s="2" t="s">
        <v>20</v>
      </c>
      <c r="E64" s="2" t="s">
        <v>13</v>
      </c>
      <c r="F64" s="3">
        <v>41584</v>
      </c>
      <c r="G64" s="2" t="s">
        <v>24</v>
      </c>
      <c r="I64">
        <v>475894.34273500001</v>
      </c>
      <c r="J64" t="s">
        <v>20</v>
      </c>
      <c r="K64" t="s">
        <v>13</v>
      </c>
      <c r="L64" s="1">
        <v>41584</v>
      </c>
      <c r="M64" t="s">
        <v>24</v>
      </c>
    </row>
    <row r="65" spans="1:13" x14ac:dyDescent="0.25">
      <c r="A65" s="2">
        <v>169</v>
      </c>
      <c r="B65" s="2" t="s">
        <v>6</v>
      </c>
      <c r="C65" s="2">
        <v>10433.105924699999</v>
      </c>
      <c r="D65" s="2" t="s">
        <v>20</v>
      </c>
      <c r="E65" s="2" t="s">
        <v>10</v>
      </c>
      <c r="F65" s="3">
        <v>41584</v>
      </c>
      <c r="G65" s="2" t="s">
        <v>24</v>
      </c>
      <c r="I65">
        <v>10433.105924699999</v>
      </c>
      <c r="J65" t="s">
        <v>20</v>
      </c>
      <c r="K65" t="s">
        <v>10</v>
      </c>
      <c r="L65" s="1">
        <v>41584</v>
      </c>
      <c r="M65" t="s">
        <v>24</v>
      </c>
    </row>
    <row r="66" spans="1:13" x14ac:dyDescent="0.25">
      <c r="A66" s="2">
        <v>170</v>
      </c>
      <c r="B66" s="2" t="s">
        <v>6</v>
      </c>
      <c r="C66" s="2">
        <v>70193.375731099994</v>
      </c>
      <c r="D66" s="2" t="s">
        <v>20</v>
      </c>
      <c r="E66" s="2" t="s">
        <v>12</v>
      </c>
      <c r="F66" s="3">
        <v>41584</v>
      </c>
      <c r="G66" s="2" t="s">
        <v>24</v>
      </c>
      <c r="I66">
        <v>70193.375731099994</v>
      </c>
      <c r="J66" t="s">
        <v>20</v>
      </c>
      <c r="K66" t="s">
        <v>12</v>
      </c>
      <c r="L66" s="1">
        <v>41584</v>
      </c>
      <c r="M66" t="s">
        <v>24</v>
      </c>
    </row>
    <row r="67" spans="1:13" x14ac:dyDescent="0.25">
      <c r="A67" s="2">
        <v>171</v>
      </c>
      <c r="B67" s="2" t="s">
        <v>6</v>
      </c>
      <c r="C67" s="2">
        <v>2240.4269233300001</v>
      </c>
      <c r="D67" s="2" t="s">
        <v>20</v>
      </c>
      <c r="E67" s="2" t="s">
        <v>13</v>
      </c>
      <c r="F67" s="3">
        <v>41584</v>
      </c>
      <c r="G67" s="2" t="s">
        <v>24</v>
      </c>
      <c r="I67">
        <v>2240.4269233300001</v>
      </c>
      <c r="J67" t="s">
        <v>20</v>
      </c>
      <c r="K67" t="s">
        <v>13</v>
      </c>
      <c r="L67" s="1">
        <v>41584</v>
      </c>
      <c r="M67" t="s">
        <v>24</v>
      </c>
    </row>
    <row r="68" spans="1:13" x14ac:dyDescent="0.25">
      <c r="A68" s="2">
        <v>175</v>
      </c>
      <c r="B68" s="2" t="s">
        <v>6</v>
      </c>
      <c r="C68" s="2">
        <v>798.80283616500003</v>
      </c>
      <c r="D68" s="2" t="s">
        <v>20</v>
      </c>
      <c r="E68" s="2" t="s">
        <v>13</v>
      </c>
      <c r="F68" s="3">
        <v>41584</v>
      </c>
      <c r="G68" s="2" t="s">
        <v>24</v>
      </c>
      <c r="I68">
        <v>798.80283616500003</v>
      </c>
      <c r="J68" t="s">
        <v>20</v>
      </c>
      <c r="K68" t="s">
        <v>13</v>
      </c>
      <c r="L68" s="1">
        <v>41584</v>
      </c>
      <c r="M68" t="s">
        <v>24</v>
      </c>
    </row>
    <row r="69" spans="1:13" x14ac:dyDescent="0.25">
      <c r="A69" s="2">
        <v>176</v>
      </c>
      <c r="B69" s="2" t="s">
        <v>6</v>
      </c>
      <c r="C69" s="2">
        <v>28539.8688234</v>
      </c>
      <c r="D69" s="2" t="s">
        <v>20</v>
      </c>
      <c r="E69" s="2" t="s">
        <v>13</v>
      </c>
      <c r="F69" s="3">
        <v>41584</v>
      </c>
      <c r="G69" s="2" t="s">
        <v>24</v>
      </c>
      <c r="I69">
        <v>28539.8688234</v>
      </c>
      <c r="J69" t="s">
        <v>20</v>
      </c>
      <c r="K69" t="s">
        <v>13</v>
      </c>
      <c r="L69" s="1">
        <v>41584</v>
      </c>
      <c r="M69" t="s">
        <v>24</v>
      </c>
    </row>
    <row r="70" spans="1:13" x14ac:dyDescent="0.25">
      <c r="A70" s="2">
        <v>178</v>
      </c>
      <c r="B70" s="2" t="s">
        <v>6</v>
      </c>
      <c r="C70" s="2">
        <v>2371.2958666499999</v>
      </c>
      <c r="D70" s="2" t="s">
        <v>20</v>
      </c>
      <c r="E70" s="2" t="s">
        <v>13</v>
      </c>
      <c r="F70" s="3">
        <v>41584</v>
      </c>
      <c r="G70" s="2" t="s">
        <v>24</v>
      </c>
      <c r="I70">
        <v>2371.2958666499999</v>
      </c>
      <c r="J70" t="s">
        <v>20</v>
      </c>
      <c r="K70" t="s">
        <v>13</v>
      </c>
      <c r="L70" s="1">
        <v>41584</v>
      </c>
      <c r="M70" t="s">
        <v>24</v>
      </c>
    </row>
    <row r="71" spans="1:13" x14ac:dyDescent="0.25">
      <c r="A71" s="2">
        <v>184</v>
      </c>
      <c r="B71" s="2" t="s">
        <v>6</v>
      </c>
      <c r="C71" s="2">
        <v>1161.21553851</v>
      </c>
      <c r="D71" s="2" t="s">
        <v>20</v>
      </c>
      <c r="E71" s="2" t="s">
        <v>13</v>
      </c>
      <c r="F71" s="3">
        <v>41584</v>
      </c>
      <c r="G71" s="2" t="s">
        <v>24</v>
      </c>
      <c r="I71">
        <v>1161.21553851</v>
      </c>
      <c r="J71" t="s">
        <v>20</v>
      </c>
      <c r="K71" t="s">
        <v>13</v>
      </c>
      <c r="L71" s="1">
        <v>41584</v>
      </c>
      <c r="M71" t="s">
        <v>24</v>
      </c>
    </row>
    <row r="72" spans="1:13" x14ac:dyDescent="0.25">
      <c r="A72" s="2">
        <v>185</v>
      </c>
      <c r="B72" s="2" t="s">
        <v>6</v>
      </c>
      <c r="C72" s="2">
        <v>3205.4666821800001</v>
      </c>
      <c r="D72" s="2" t="s">
        <v>20</v>
      </c>
      <c r="E72" s="2" t="s">
        <v>13</v>
      </c>
      <c r="F72" s="3">
        <v>41584</v>
      </c>
      <c r="G72" s="2" t="s">
        <v>24</v>
      </c>
      <c r="I72">
        <v>3205.4666821800001</v>
      </c>
      <c r="J72" t="s">
        <v>20</v>
      </c>
      <c r="K72" t="s">
        <v>13</v>
      </c>
      <c r="L72" s="1">
        <v>41584</v>
      </c>
      <c r="M72" t="s">
        <v>24</v>
      </c>
    </row>
    <row r="73" spans="1:13" x14ac:dyDescent="0.25">
      <c r="A73" s="2">
        <v>186</v>
      </c>
      <c r="B73" s="2" t="s">
        <v>6</v>
      </c>
      <c r="C73" s="2">
        <v>4765.4943409500002</v>
      </c>
      <c r="D73" s="2" t="s">
        <v>20</v>
      </c>
      <c r="E73" s="2" t="s">
        <v>13</v>
      </c>
      <c r="F73" s="3">
        <v>41584</v>
      </c>
      <c r="G73" s="2" t="s">
        <v>24</v>
      </c>
      <c r="I73">
        <v>4765.4943409500002</v>
      </c>
      <c r="J73" t="s">
        <v>20</v>
      </c>
      <c r="K73" t="s">
        <v>13</v>
      </c>
      <c r="L73" s="1">
        <v>41584</v>
      </c>
      <c r="M73" t="s">
        <v>24</v>
      </c>
    </row>
    <row r="74" spans="1:13" x14ac:dyDescent="0.25">
      <c r="A74" s="2">
        <v>187</v>
      </c>
      <c r="B74" s="2" t="s">
        <v>6</v>
      </c>
      <c r="C74" s="2">
        <v>6963091.8389400002</v>
      </c>
      <c r="D74" s="2" t="s">
        <v>20</v>
      </c>
      <c r="E74" s="2" t="s">
        <v>13</v>
      </c>
      <c r="F74" s="3">
        <v>41584</v>
      </c>
      <c r="G74" s="2" t="s">
        <v>24</v>
      </c>
      <c r="I74">
        <v>6963091.8389400002</v>
      </c>
      <c r="J74" t="s">
        <v>20</v>
      </c>
      <c r="K74" t="s">
        <v>13</v>
      </c>
      <c r="L74" s="1">
        <v>41584</v>
      </c>
      <c r="M74" t="s">
        <v>24</v>
      </c>
    </row>
    <row r="75" spans="1:13" x14ac:dyDescent="0.25">
      <c r="A75" s="2">
        <v>189</v>
      </c>
      <c r="B75" s="2" t="s">
        <v>6</v>
      </c>
      <c r="C75" s="2">
        <v>1666932.0161600001</v>
      </c>
      <c r="D75" s="2" t="s">
        <v>20</v>
      </c>
      <c r="E75" s="2" t="s">
        <v>14</v>
      </c>
      <c r="F75" s="3">
        <v>41584</v>
      </c>
      <c r="G75" s="2" t="s">
        <v>24</v>
      </c>
      <c r="I75">
        <v>1666932.0161600001</v>
      </c>
      <c r="J75" t="s">
        <v>20</v>
      </c>
      <c r="K75" t="s">
        <v>14</v>
      </c>
      <c r="L75" s="1">
        <v>41584</v>
      </c>
      <c r="M75" t="s">
        <v>24</v>
      </c>
    </row>
    <row r="76" spans="1:13" x14ac:dyDescent="0.25">
      <c r="A76" s="2">
        <v>191</v>
      </c>
      <c r="B76" s="2" t="s">
        <v>6</v>
      </c>
      <c r="C76" s="2">
        <v>2723.4368554399998</v>
      </c>
      <c r="D76" s="2" t="s">
        <v>20</v>
      </c>
      <c r="E76" s="2" t="s">
        <v>13</v>
      </c>
      <c r="F76" s="3">
        <v>41584</v>
      </c>
      <c r="G76" s="2" t="s">
        <v>24</v>
      </c>
      <c r="I76">
        <v>2723.4368554399998</v>
      </c>
      <c r="J76" t="s">
        <v>20</v>
      </c>
      <c r="K76" t="s">
        <v>13</v>
      </c>
      <c r="L76" s="1">
        <v>41584</v>
      </c>
      <c r="M76" t="s">
        <v>24</v>
      </c>
    </row>
    <row r="77" spans="1:13" x14ac:dyDescent="0.25">
      <c r="A77" s="2">
        <v>192</v>
      </c>
      <c r="B77" s="2" t="s">
        <v>6</v>
      </c>
      <c r="C77" s="2">
        <v>8952148.2305200007</v>
      </c>
      <c r="D77" s="2" t="s">
        <v>20</v>
      </c>
      <c r="E77" s="2" t="s">
        <v>13</v>
      </c>
      <c r="F77" s="3">
        <v>41584</v>
      </c>
      <c r="G77" s="2" t="s">
        <v>24</v>
      </c>
      <c r="I77">
        <v>8952148.2305200007</v>
      </c>
      <c r="J77" t="s">
        <v>20</v>
      </c>
      <c r="K77" t="s">
        <v>13</v>
      </c>
      <c r="L77" s="1">
        <v>41584</v>
      </c>
      <c r="M77" t="s">
        <v>24</v>
      </c>
    </row>
    <row r="78" spans="1:13" x14ac:dyDescent="0.25">
      <c r="A78" s="2">
        <v>194</v>
      </c>
      <c r="B78" s="2" t="s">
        <v>6</v>
      </c>
      <c r="C78" s="2">
        <v>5948.5712534499999</v>
      </c>
      <c r="D78" s="2" t="s">
        <v>20</v>
      </c>
      <c r="E78" s="2" t="s">
        <v>10</v>
      </c>
      <c r="F78" s="3">
        <v>41584</v>
      </c>
      <c r="G78" s="2" t="s">
        <v>24</v>
      </c>
      <c r="I78">
        <v>5948.5712534499999</v>
      </c>
      <c r="J78" t="s">
        <v>20</v>
      </c>
      <c r="K78" t="s">
        <v>10</v>
      </c>
      <c r="L78" s="1">
        <v>41584</v>
      </c>
      <c r="M78" t="s">
        <v>24</v>
      </c>
    </row>
    <row r="79" spans="1:13" x14ac:dyDescent="0.25">
      <c r="A79" s="2">
        <v>196</v>
      </c>
      <c r="B79" s="2" t="s">
        <v>6</v>
      </c>
      <c r="C79" s="2">
        <v>3000.5382540000001</v>
      </c>
      <c r="D79" s="2" t="s">
        <v>20</v>
      </c>
      <c r="E79" s="2" t="s">
        <v>10</v>
      </c>
      <c r="F79" s="3">
        <v>41584</v>
      </c>
      <c r="G79" s="2" t="s">
        <v>24</v>
      </c>
      <c r="I79">
        <v>3000.5382540000001</v>
      </c>
      <c r="J79" t="s">
        <v>20</v>
      </c>
      <c r="K79" t="s">
        <v>10</v>
      </c>
      <c r="L79" s="1">
        <v>41584</v>
      </c>
      <c r="M79" t="s">
        <v>24</v>
      </c>
    </row>
    <row r="80" spans="1:13" x14ac:dyDescent="0.25">
      <c r="A80" s="2">
        <v>197</v>
      </c>
      <c r="B80" s="2" t="s">
        <v>6</v>
      </c>
      <c r="C80" s="2">
        <v>294.35193818200003</v>
      </c>
      <c r="D80" s="2" t="s">
        <v>20</v>
      </c>
      <c r="E80" s="2" t="s">
        <v>13</v>
      </c>
      <c r="F80" s="3">
        <v>41584</v>
      </c>
      <c r="G80" s="2" t="s">
        <v>24</v>
      </c>
      <c r="I80">
        <v>294.35193818200003</v>
      </c>
      <c r="J80" t="s">
        <v>20</v>
      </c>
      <c r="K80" t="s">
        <v>13</v>
      </c>
      <c r="L80" s="1">
        <v>41584</v>
      </c>
      <c r="M80" t="s">
        <v>24</v>
      </c>
    </row>
    <row r="81" spans="1:13" x14ac:dyDescent="0.25">
      <c r="A81" s="2">
        <v>199</v>
      </c>
      <c r="B81" s="2" t="s">
        <v>6</v>
      </c>
      <c r="C81" s="2">
        <v>1714.35934438</v>
      </c>
      <c r="D81" s="2" t="s">
        <v>20</v>
      </c>
      <c r="E81" s="2" t="s">
        <v>13</v>
      </c>
      <c r="F81" s="3">
        <v>41584</v>
      </c>
      <c r="G81" s="2" t="s">
        <v>24</v>
      </c>
      <c r="I81">
        <v>1714.35934438</v>
      </c>
      <c r="J81" t="s">
        <v>20</v>
      </c>
      <c r="K81" t="s">
        <v>13</v>
      </c>
      <c r="L81" s="1">
        <v>41584</v>
      </c>
      <c r="M81" t="s">
        <v>24</v>
      </c>
    </row>
    <row r="82" spans="1:13" x14ac:dyDescent="0.25">
      <c r="A82" s="2">
        <v>200</v>
      </c>
      <c r="B82" s="2" t="s">
        <v>6</v>
      </c>
      <c r="C82" s="2">
        <v>328.17842210399999</v>
      </c>
      <c r="D82" s="2" t="s">
        <v>20</v>
      </c>
      <c r="E82" s="2" t="s">
        <v>13</v>
      </c>
      <c r="F82" s="3">
        <v>41584</v>
      </c>
      <c r="G82" s="2" t="s">
        <v>24</v>
      </c>
      <c r="I82">
        <v>328.17842210399999</v>
      </c>
      <c r="J82" t="s">
        <v>20</v>
      </c>
      <c r="K82" t="s">
        <v>13</v>
      </c>
      <c r="L82" s="1">
        <v>41584</v>
      </c>
      <c r="M82" t="s">
        <v>24</v>
      </c>
    </row>
    <row r="83" spans="1:13" x14ac:dyDescent="0.25">
      <c r="A83" s="2">
        <v>201</v>
      </c>
      <c r="B83" s="2" t="s">
        <v>6</v>
      </c>
      <c r="C83" s="2">
        <v>21183.236234200001</v>
      </c>
      <c r="D83" s="2" t="s">
        <v>20</v>
      </c>
      <c r="E83" s="2" t="s">
        <v>10</v>
      </c>
      <c r="F83" s="3">
        <v>41584</v>
      </c>
      <c r="G83" s="2" t="s">
        <v>24</v>
      </c>
      <c r="I83">
        <v>21183.236234200001</v>
      </c>
      <c r="J83" t="s">
        <v>20</v>
      </c>
      <c r="K83" t="s">
        <v>10</v>
      </c>
      <c r="L83" s="1">
        <v>41584</v>
      </c>
      <c r="M83" t="s">
        <v>24</v>
      </c>
    </row>
    <row r="84" spans="1:13" x14ac:dyDescent="0.25">
      <c r="A84" s="2">
        <v>204</v>
      </c>
      <c r="B84" s="2" t="s">
        <v>6</v>
      </c>
      <c r="C84" s="2">
        <v>24328.670840999999</v>
      </c>
      <c r="D84" s="2" t="s">
        <v>20</v>
      </c>
      <c r="E84" s="2" t="s">
        <v>12</v>
      </c>
      <c r="F84" s="3">
        <v>41584</v>
      </c>
      <c r="G84" s="2" t="s">
        <v>24</v>
      </c>
      <c r="I84">
        <v>24328.670840999999</v>
      </c>
      <c r="J84" t="s">
        <v>20</v>
      </c>
      <c r="K84" t="s">
        <v>12</v>
      </c>
      <c r="L84" s="1">
        <v>41584</v>
      </c>
      <c r="M84" t="s">
        <v>24</v>
      </c>
    </row>
    <row r="85" spans="1:13" x14ac:dyDescent="0.25">
      <c r="A85" s="2">
        <v>205</v>
      </c>
      <c r="B85" s="2" t="s">
        <v>6</v>
      </c>
      <c r="C85" s="2">
        <v>55597.0293217</v>
      </c>
      <c r="D85" s="2" t="s">
        <v>20</v>
      </c>
      <c r="E85" s="2" t="s">
        <v>13</v>
      </c>
      <c r="F85" s="3">
        <v>41584</v>
      </c>
      <c r="G85" s="2" t="s">
        <v>24</v>
      </c>
      <c r="I85">
        <v>55597.0293217</v>
      </c>
      <c r="J85" t="s">
        <v>20</v>
      </c>
      <c r="K85" t="s">
        <v>13</v>
      </c>
      <c r="L85" s="1">
        <v>41584</v>
      </c>
      <c r="M85" t="s">
        <v>24</v>
      </c>
    </row>
    <row r="86" spans="1:13" x14ac:dyDescent="0.25">
      <c r="A86" s="2">
        <v>206</v>
      </c>
      <c r="B86" s="2" t="s">
        <v>6</v>
      </c>
      <c r="C86" s="2">
        <v>1355761.5730300001</v>
      </c>
      <c r="D86" s="2" t="s">
        <v>20</v>
      </c>
      <c r="E86" s="2" t="s">
        <v>13</v>
      </c>
      <c r="F86" s="3">
        <v>41584</v>
      </c>
      <c r="G86" s="2" t="s">
        <v>24</v>
      </c>
      <c r="I86">
        <v>1355761.5730300001</v>
      </c>
      <c r="J86" t="s">
        <v>20</v>
      </c>
      <c r="K86" t="s">
        <v>13</v>
      </c>
      <c r="L86" s="1">
        <v>41584</v>
      </c>
      <c r="M86" t="s">
        <v>24</v>
      </c>
    </row>
    <row r="87" spans="1:13" x14ac:dyDescent="0.25">
      <c r="A87" s="2">
        <v>207</v>
      </c>
      <c r="B87" s="2" t="s">
        <v>6</v>
      </c>
      <c r="C87" s="2">
        <v>9524.7703634200006</v>
      </c>
      <c r="D87" s="2" t="s">
        <v>20</v>
      </c>
      <c r="E87" s="2" t="s">
        <v>12</v>
      </c>
      <c r="F87" s="3">
        <v>41584</v>
      </c>
      <c r="G87" s="2" t="s">
        <v>24</v>
      </c>
      <c r="I87">
        <v>9524.7703634200006</v>
      </c>
      <c r="J87" t="s">
        <v>20</v>
      </c>
      <c r="K87" t="s">
        <v>12</v>
      </c>
      <c r="L87" s="1">
        <v>41584</v>
      </c>
      <c r="M87" t="s">
        <v>24</v>
      </c>
    </row>
    <row r="88" spans="1:13" x14ac:dyDescent="0.25">
      <c r="A88" s="2">
        <v>22</v>
      </c>
      <c r="B88" s="2" t="s">
        <v>6</v>
      </c>
      <c r="C88" s="2">
        <v>77519.933979599999</v>
      </c>
      <c r="D88" s="2" t="s">
        <v>20</v>
      </c>
      <c r="E88" s="2" t="s">
        <v>8</v>
      </c>
      <c r="F88" s="3">
        <v>41584</v>
      </c>
      <c r="G88" s="2" t="s">
        <v>24</v>
      </c>
      <c r="I88">
        <v>77519.933979599999</v>
      </c>
      <c r="J88" t="s">
        <v>20</v>
      </c>
      <c r="K88" t="s">
        <v>8</v>
      </c>
      <c r="L88" s="1">
        <v>41584</v>
      </c>
      <c r="M88" t="s">
        <v>24</v>
      </c>
    </row>
    <row r="89" spans="1:13" x14ac:dyDescent="0.25">
      <c r="A89" s="2">
        <v>23</v>
      </c>
      <c r="B89" s="2" t="s">
        <v>6</v>
      </c>
      <c r="C89" s="2">
        <v>4068403.25862</v>
      </c>
      <c r="D89" s="2" t="s">
        <v>20</v>
      </c>
      <c r="E89" s="2" t="s">
        <v>14</v>
      </c>
      <c r="F89" s="3">
        <v>41584</v>
      </c>
      <c r="G89" s="2" t="s">
        <v>24</v>
      </c>
      <c r="I89">
        <v>4068403.25862</v>
      </c>
      <c r="J89" t="s">
        <v>20</v>
      </c>
      <c r="K89" t="s">
        <v>14</v>
      </c>
      <c r="L89" s="1">
        <v>41584</v>
      </c>
      <c r="M89" t="s">
        <v>24</v>
      </c>
    </row>
    <row r="90" spans="1:13" x14ac:dyDescent="0.25">
      <c r="A90" s="2">
        <v>43</v>
      </c>
      <c r="B90" s="2" t="s">
        <v>6</v>
      </c>
      <c r="C90" s="2">
        <v>34590.648498800001</v>
      </c>
      <c r="D90" s="2" t="s">
        <v>20</v>
      </c>
      <c r="E90" s="2" t="s">
        <v>12</v>
      </c>
      <c r="F90" s="3">
        <v>41584</v>
      </c>
      <c r="G90" s="2" t="s">
        <v>24</v>
      </c>
      <c r="I90">
        <v>34590.648498800001</v>
      </c>
      <c r="J90" t="s">
        <v>20</v>
      </c>
      <c r="K90" t="s">
        <v>12</v>
      </c>
      <c r="L90" s="1">
        <v>41584</v>
      </c>
      <c r="M90" t="s">
        <v>24</v>
      </c>
    </row>
    <row r="91" spans="1:13" x14ac:dyDescent="0.25">
      <c r="A91" s="2">
        <v>106</v>
      </c>
      <c r="B91" s="2" t="s">
        <v>6</v>
      </c>
      <c r="C91" s="2">
        <v>179.41399948899999</v>
      </c>
      <c r="D91" s="2" t="s">
        <v>20</v>
      </c>
      <c r="E91" s="2" t="s">
        <v>13</v>
      </c>
      <c r="F91" s="3">
        <v>41584</v>
      </c>
      <c r="G91" s="2" t="s">
        <v>24</v>
      </c>
      <c r="I91">
        <v>179.41399948899999</v>
      </c>
      <c r="J91" t="s">
        <v>20</v>
      </c>
      <c r="K91" t="s">
        <v>13</v>
      </c>
      <c r="L91" s="1">
        <v>41584</v>
      </c>
      <c r="M91" t="s">
        <v>24</v>
      </c>
    </row>
    <row r="92" spans="1:13" x14ac:dyDescent="0.25">
      <c r="A92" s="2">
        <v>108</v>
      </c>
      <c r="B92" s="2" t="s">
        <v>6</v>
      </c>
      <c r="C92" s="2">
        <v>2033436.3708800001</v>
      </c>
      <c r="D92" s="2" t="s">
        <v>20</v>
      </c>
      <c r="E92" s="2" t="s">
        <v>13</v>
      </c>
      <c r="F92" s="3">
        <v>41584</v>
      </c>
      <c r="G92" s="2" t="s">
        <v>24</v>
      </c>
      <c r="I92">
        <v>2033436.3708800001</v>
      </c>
      <c r="J92" t="s">
        <v>20</v>
      </c>
      <c r="K92" t="s">
        <v>13</v>
      </c>
      <c r="L92" s="1">
        <v>41584</v>
      </c>
      <c r="M92" t="s">
        <v>24</v>
      </c>
    </row>
    <row r="93" spans="1:13" x14ac:dyDescent="0.25">
      <c r="A93" s="2">
        <v>113</v>
      </c>
      <c r="B93" s="2" t="s">
        <v>6</v>
      </c>
      <c r="C93" s="2">
        <v>14029.381626300001</v>
      </c>
      <c r="D93" s="2" t="s">
        <v>20</v>
      </c>
      <c r="E93" s="2" t="s">
        <v>14</v>
      </c>
      <c r="F93" s="3">
        <v>41584</v>
      </c>
      <c r="G93" s="2" t="s">
        <v>24</v>
      </c>
      <c r="I93">
        <v>14029.381626300001</v>
      </c>
      <c r="J93" t="s">
        <v>20</v>
      </c>
      <c r="K93" t="s">
        <v>14</v>
      </c>
      <c r="L93" s="1">
        <v>41584</v>
      </c>
      <c r="M93" t="s">
        <v>24</v>
      </c>
    </row>
    <row r="94" spans="1:13" x14ac:dyDescent="0.25">
      <c r="A94" s="2">
        <v>125</v>
      </c>
      <c r="B94" s="2" t="s">
        <v>6</v>
      </c>
      <c r="C94" s="2">
        <v>3626834.2905799998</v>
      </c>
      <c r="D94" s="2" t="s">
        <v>20</v>
      </c>
      <c r="E94" s="2" t="s">
        <v>13</v>
      </c>
      <c r="F94" s="3">
        <v>41584</v>
      </c>
      <c r="G94" s="2" t="s">
        <v>24</v>
      </c>
      <c r="I94">
        <v>3626834.2905799998</v>
      </c>
      <c r="J94" t="s">
        <v>20</v>
      </c>
      <c r="K94" t="s">
        <v>13</v>
      </c>
      <c r="L94" s="1">
        <v>41584</v>
      </c>
      <c r="M94" t="s">
        <v>24</v>
      </c>
    </row>
    <row r="95" spans="1:13" x14ac:dyDescent="0.25">
      <c r="A95" s="2">
        <v>139</v>
      </c>
      <c r="B95" s="2" t="s">
        <v>6</v>
      </c>
      <c r="C95" s="2">
        <v>86842.826031999997</v>
      </c>
      <c r="D95" s="2" t="s">
        <v>20</v>
      </c>
      <c r="E95" s="2" t="s">
        <v>13</v>
      </c>
      <c r="F95" s="3">
        <v>41584</v>
      </c>
      <c r="G95" s="2" t="s">
        <v>24</v>
      </c>
      <c r="I95">
        <v>86842.826031999997</v>
      </c>
      <c r="J95" t="s">
        <v>20</v>
      </c>
      <c r="K95" t="s">
        <v>13</v>
      </c>
      <c r="L95" s="1">
        <v>41584</v>
      </c>
      <c r="M95" t="s">
        <v>24</v>
      </c>
    </row>
    <row r="96" spans="1:13" x14ac:dyDescent="0.25">
      <c r="A96" s="2">
        <v>143</v>
      </c>
      <c r="B96" s="2" t="s">
        <v>6</v>
      </c>
      <c r="C96" s="2">
        <v>65492.200366199999</v>
      </c>
      <c r="D96" s="2" t="s">
        <v>20</v>
      </c>
      <c r="E96" s="2" t="s">
        <v>8</v>
      </c>
      <c r="F96" s="3">
        <v>41584</v>
      </c>
      <c r="G96" s="2" t="s">
        <v>24</v>
      </c>
      <c r="I96">
        <v>65492.200366199999</v>
      </c>
      <c r="J96" t="s">
        <v>20</v>
      </c>
      <c r="K96" t="s">
        <v>8</v>
      </c>
      <c r="L96" s="1">
        <v>41584</v>
      </c>
      <c r="M96" t="s">
        <v>24</v>
      </c>
    </row>
    <row r="97" spans="1:13" x14ac:dyDescent="0.25">
      <c r="A97" s="2">
        <v>147</v>
      </c>
      <c r="B97" s="2" t="s">
        <v>6</v>
      </c>
      <c r="C97" s="2">
        <v>1676979.38273</v>
      </c>
      <c r="D97" s="2" t="s">
        <v>20</v>
      </c>
      <c r="E97" s="2" t="s">
        <v>14</v>
      </c>
      <c r="F97" s="3">
        <v>41584</v>
      </c>
      <c r="G97" s="2" t="s">
        <v>24</v>
      </c>
      <c r="I97">
        <v>1676979.38273</v>
      </c>
      <c r="J97" t="s">
        <v>20</v>
      </c>
      <c r="K97" t="s">
        <v>14</v>
      </c>
      <c r="L97" s="1">
        <v>41584</v>
      </c>
      <c r="M97" t="s">
        <v>24</v>
      </c>
    </row>
    <row r="98" spans="1:13" x14ac:dyDescent="0.25">
      <c r="A98" s="2">
        <v>153</v>
      </c>
      <c r="B98" s="2" t="s">
        <v>6</v>
      </c>
      <c r="C98" s="2">
        <v>26784.151943299999</v>
      </c>
      <c r="D98" s="2" t="s">
        <v>20</v>
      </c>
      <c r="E98" s="2" t="s">
        <v>13</v>
      </c>
      <c r="F98" s="3">
        <v>41584</v>
      </c>
      <c r="G98" s="2" t="s">
        <v>24</v>
      </c>
      <c r="I98">
        <v>26784.151943299999</v>
      </c>
      <c r="J98" t="s">
        <v>20</v>
      </c>
      <c r="K98" t="s">
        <v>13</v>
      </c>
      <c r="L98" s="1">
        <v>41584</v>
      </c>
      <c r="M98" t="s">
        <v>24</v>
      </c>
    </row>
    <row r="99" spans="1:13" x14ac:dyDescent="0.25">
      <c r="A99" s="2">
        <v>168</v>
      </c>
      <c r="B99" s="2" t="s">
        <v>6</v>
      </c>
      <c r="C99" s="2">
        <v>25855.541736499999</v>
      </c>
      <c r="D99" s="2" t="s">
        <v>20</v>
      </c>
      <c r="E99" s="2" t="s">
        <v>13</v>
      </c>
      <c r="F99" s="3">
        <v>41584</v>
      </c>
      <c r="G99" s="2" t="s">
        <v>24</v>
      </c>
      <c r="I99">
        <v>25855.541736499999</v>
      </c>
      <c r="J99" t="s">
        <v>20</v>
      </c>
      <c r="K99" t="s">
        <v>13</v>
      </c>
      <c r="L99" s="1">
        <v>41584</v>
      </c>
      <c r="M99" t="s">
        <v>24</v>
      </c>
    </row>
    <row r="100" spans="1:13" x14ac:dyDescent="0.25">
      <c r="A100" s="2">
        <v>172</v>
      </c>
      <c r="B100" s="2" t="s">
        <v>6</v>
      </c>
      <c r="C100" s="2">
        <v>616.15832717000001</v>
      </c>
      <c r="D100" s="2" t="s">
        <v>20</v>
      </c>
      <c r="E100" s="2" t="s">
        <v>13</v>
      </c>
      <c r="F100" s="3">
        <v>41584</v>
      </c>
      <c r="G100" s="2" t="s">
        <v>24</v>
      </c>
      <c r="I100">
        <v>616.15832717000001</v>
      </c>
      <c r="J100" t="s">
        <v>20</v>
      </c>
      <c r="K100" t="s">
        <v>13</v>
      </c>
      <c r="L100" s="1">
        <v>41584</v>
      </c>
      <c r="M100" t="s">
        <v>24</v>
      </c>
    </row>
    <row r="101" spans="1:13" x14ac:dyDescent="0.25">
      <c r="A101" s="2">
        <v>188</v>
      </c>
      <c r="B101" s="2" t="s">
        <v>6</v>
      </c>
      <c r="C101" s="2">
        <v>1772.3729484600001</v>
      </c>
      <c r="D101" s="2" t="s">
        <v>20</v>
      </c>
      <c r="E101" s="2" t="s">
        <v>13</v>
      </c>
      <c r="F101" s="3">
        <v>41584</v>
      </c>
      <c r="G101" s="2" t="s">
        <v>24</v>
      </c>
      <c r="I101">
        <v>1772.3729484600001</v>
      </c>
      <c r="J101" t="s">
        <v>20</v>
      </c>
      <c r="K101" t="s">
        <v>13</v>
      </c>
      <c r="L101" s="1">
        <v>41584</v>
      </c>
      <c r="M101" t="s">
        <v>24</v>
      </c>
    </row>
    <row r="102" spans="1:13" x14ac:dyDescent="0.25">
      <c r="A102" s="2">
        <v>190</v>
      </c>
      <c r="B102" s="2" t="s">
        <v>6</v>
      </c>
      <c r="C102" s="2">
        <v>490341.82733300002</v>
      </c>
      <c r="D102" s="2" t="s">
        <v>20</v>
      </c>
      <c r="E102" s="2" t="s">
        <v>13</v>
      </c>
      <c r="F102" s="3">
        <v>41584</v>
      </c>
      <c r="G102" s="2" t="s">
        <v>24</v>
      </c>
      <c r="I102">
        <v>490341.82733300002</v>
      </c>
      <c r="J102" t="s">
        <v>20</v>
      </c>
      <c r="K102" t="s">
        <v>13</v>
      </c>
      <c r="L102" s="1">
        <v>41584</v>
      </c>
      <c r="M102" t="s">
        <v>24</v>
      </c>
    </row>
    <row r="103" spans="1:13" x14ac:dyDescent="0.25">
      <c r="A103" s="2">
        <v>193</v>
      </c>
      <c r="B103" s="2" t="s">
        <v>6</v>
      </c>
      <c r="C103" s="2">
        <v>1860877.04238</v>
      </c>
      <c r="D103" s="2" t="s">
        <v>20</v>
      </c>
      <c r="E103" s="2" t="s">
        <v>14</v>
      </c>
      <c r="F103" s="3">
        <v>41584</v>
      </c>
      <c r="G103" s="2" t="s">
        <v>24</v>
      </c>
      <c r="I103">
        <v>1860877.04238</v>
      </c>
      <c r="J103" t="s">
        <v>20</v>
      </c>
      <c r="K103" t="s">
        <v>14</v>
      </c>
      <c r="L103" s="1">
        <v>41584</v>
      </c>
      <c r="M103" t="s">
        <v>24</v>
      </c>
    </row>
    <row r="104" spans="1:13" x14ac:dyDescent="0.25">
      <c r="A104" s="2">
        <v>202</v>
      </c>
      <c r="B104" s="2" t="s">
        <v>6</v>
      </c>
      <c r="C104" s="2">
        <v>242854.61358599999</v>
      </c>
      <c r="D104" s="2" t="s">
        <v>20</v>
      </c>
      <c r="E104" s="2" t="s">
        <v>13</v>
      </c>
      <c r="F104" s="3">
        <v>41584</v>
      </c>
      <c r="G104" s="2" t="s">
        <v>24</v>
      </c>
      <c r="I104">
        <v>242854.61358599999</v>
      </c>
      <c r="J104" t="s">
        <v>20</v>
      </c>
      <c r="K104" t="s">
        <v>13</v>
      </c>
      <c r="L104" s="1">
        <v>41584</v>
      </c>
      <c r="M104" t="s">
        <v>24</v>
      </c>
    </row>
    <row r="105" spans="1:13" x14ac:dyDescent="0.25">
      <c r="A105" s="2">
        <v>12</v>
      </c>
      <c r="B105" s="2" t="s">
        <v>6</v>
      </c>
      <c r="C105" s="2">
        <v>1144.7561403100001</v>
      </c>
      <c r="D105" s="2" t="s">
        <v>20</v>
      </c>
      <c r="E105" s="2" t="s">
        <v>10</v>
      </c>
      <c r="F105" s="3">
        <v>41584</v>
      </c>
      <c r="G105" s="2" t="s">
        <v>24</v>
      </c>
      <c r="I105">
        <v>1144.7561403100001</v>
      </c>
      <c r="J105" t="s">
        <v>20</v>
      </c>
      <c r="K105" t="s">
        <v>10</v>
      </c>
      <c r="L105" s="1">
        <v>41584</v>
      </c>
      <c r="M105" t="s">
        <v>24</v>
      </c>
    </row>
    <row r="106" spans="1:13" x14ac:dyDescent="0.25">
      <c r="A106" s="2">
        <v>82</v>
      </c>
      <c r="B106" s="2" t="s">
        <v>6</v>
      </c>
      <c r="C106" s="2">
        <v>42578.8130256</v>
      </c>
      <c r="D106" s="2" t="s">
        <v>20</v>
      </c>
      <c r="E106" s="2" t="s">
        <v>13</v>
      </c>
      <c r="F106" s="3">
        <v>41584</v>
      </c>
      <c r="G106" s="2" t="s">
        <v>24</v>
      </c>
      <c r="I106">
        <v>42578.8130256</v>
      </c>
      <c r="J106" t="s">
        <v>20</v>
      </c>
      <c r="K106" t="s">
        <v>13</v>
      </c>
      <c r="L106" s="1">
        <v>41584</v>
      </c>
      <c r="M106" t="s">
        <v>24</v>
      </c>
    </row>
    <row r="107" spans="1:13" x14ac:dyDescent="0.25">
      <c r="A107" s="2">
        <v>98</v>
      </c>
      <c r="B107" s="2" t="s">
        <v>6</v>
      </c>
      <c r="C107" s="2">
        <v>5286.6275957400003</v>
      </c>
      <c r="D107" s="2" t="s">
        <v>20</v>
      </c>
      <c r="E107" s="2" t="s">
        <v>13</v>
      </c>
      <c r="F107" s="3">
        <v>41584</v>
      </c>
      <c r="G107" s="2" t="s">
        <v>24</v>
      </c>
      <c r="I107">
        <v>5286.6275957400003</v>
      </c>
      <c r="J107" t="s">
        <v>20</v>
      </c>
      <c r="K107" t="s">
        <v>13</v>
      </c>
      <c r="L107" s="1">
        <v>41584</v>
      </c>
      <c r="M107" t="s">
        <v>24</v>
      </c>
    </row>
    <row r="108" spans="1:13" x14ac:dyDescent="0.25">
      <c r="A108" s="2">
        <v>100</v>
      </c>
      <c r="B108" s="2" t="s">
        <v>6</v>
      </c>
      <c r="C108" s="2">
        <v>151.54803228599999</v>
      </c>
      <c r="D108" s="2" t="s">
        <v>20</v>
      </c>
      <c r="E108" s="2" t="s">
        <v>13</v>
      </c>
      <c r="F108" s="3">
        <v>41584</v>
      </c>
      <c r="G108" s="2" t="s">
        <v>24</v>
      </c>
      <c r="I108">
        <v>151.54803228599999</v>
      </c>
      <c r="J108" t="s">
        <v>20</v>
      </c>
      <c r="K108" t="s">
        <v>13</v>
      </c>
      <c r="L108" s="1">
        <v>41584</v>
      </c>
      <c r="M108" t="s">
        <v>24</v>
      </c>
    </row>
    <row r="109" spans="1:13" x14ac:dyDescent="0.25">
      <c r="A109" s="2">
        <v>105</v>
      </c>
      <c r="B109" s="2" t="s">
        <v>6</v>
      </c>
      <c r="C109" s="2">
        <v>378.57026012900002</v>
      </c>
      <c r="D109" s="2" t="s">
        <v>20</v>
      </c>
      <c r="E109" s="2" t="s">
        <v>13</v>
      </c>
      <c r="F109" s="3">
        <v>41584</v>
      </c>
      <c r="G109" s="2" t="s">
        <v>24</v>
      </c>
      <c r="I109">
        <v>378.57026012900002</v>
      </c>
      <c r="J109" t="s">
        <v>20</v>
      </c>
      <c r="K109" t="s">
        <v>13</v>
      </c>
      <c r="L109" s="1">
        <v>41584</v>
      </c>
      <c r="M109" t="s">
        <v>24</v>
      </c>
    </row>
    <row r="110" spans="1:13" x14ac:dyDescent="0.25">
      <c r="A110" s="2">
        <v>116</v>
      </c>
      <c r="B110" s="2" t="s">
        <v>6</v>
      </c>
      <c r="C110" s="2">
        <v>3444.1249892400001</v>
      </c>
      <c r="D110" s="2" t="s">
        <v>20</v>
      </c>
      <c r="E110" s="2" t="s">
        <v>13</v>
      </c>
      <c r="F110" s="3">
        <v>41584</v>
      </c>
      <c r="G110" s="2" t="s">
        <v>24</v>
      </c>
      <c r="I110">
        <v>3444.1249892400001</v>
      </c>
      <c r="J110" t="s">
        <v>20</v>
      </c>
      <c r="K110" t="s">
        <v>13</v>
      </c>
      <c r="L110" s="1">
        <v>41584</v>
      </c>
      <c r="M110" t="s">
        <v>24</v>
      </c>
    </row>
    <row r="111" spans="1:13" x14ac:dyDescent="0.25">
      <c r="A111" s="2">
        <v>138</v>
      </c>
      <c r="B111" s="2" t="s">
        <v>6</v>
      </c>
      <c r="C111" s="2">
        <v>831.56749972600005</v>
      </c>
      <c r="D111" s="2" t="s">
        <v>20</v>
      </c>
      <c r="E111" s="2" t="s">
        <v>13</v>
      </c>
      <c r="F111" s="3">
        <v>41584</v>
      </c>
      <c r="G111" s="2" t="s">
        <v>24</v>
      </c>
      <c r="I111">
        <v>831.56749972600005</v>
      </c>
      <c r="J111" t="s">
        <v>20</v>
      </c>
      <c r="K111" t="s">
        <v>13</v>
      </c>
      <c r="L111" s="1">
        <v>41584</v>
      </c>
      <c r="M111" t="s">
        <v>24</v>
      </c>
    </row>
    <row r="112" spans="1:13" x14ac:dyDescent="0.25">
      <c r="A112" s="2">
        <v>146</v>
      </c>
      <c r="B112" s="2" t="s">
        <v>6</v>
      </c>
      <c r="C112" s="2">
        <v>1196.9929691100001</v>
      </c>
      <c r="D112" s="2" t="s">
        <v>20</v>
      </c>
      <c r="E112" s="2" t="s">
        <v>13</v>
      </c>
      <c r="F112" s="3">
        <v>41584</v>
      </c>
      <c r="G112" s="2" t="s">
        <v>24</v>
      </c>
      <c r="I112">
        <v>1196.9929691100001</v>
      </c>
      <c r="J112" t="s">
        <v>20</v>
      </c>
      <c r="K112" t="s">
        <v>13</v>
      </c>
      <c r="L112" s="1">
        <v>41584</v>
      </c>
      <c r="M112" t="s">
        <v>24</v>
      </c>
    </row>
    <row r="113" spans="1:13" x14ac:dyDescent="0.25">
      <c r="A113" s="2">
        <v>174</v>
      </c>
      <c r="B113" s="2" t="s">
        <v>6</v>
      </c>
      <c r="C113" s="2">
        <v>720.00089808200005</v>
      </c>
      <c r="D113" s="2" t="s">
        <v>20</v>
      </c>
      <c r="E113" s="2" t="s">
        <v>13</v>
      </c>
      <c r="F113" s="3">
        <v>41584</v>
      </c>
      <c r="G113" s="2" t="s">
        <v>24</v>
      </c>
      <c r="I113">
        <v>720.00089808200005</v>
      </c>
      <c r="J113" t="s">
        <v>20</v>
      </c>
      <c r="K113" t="s">
        <v>13</v>
      </c>
      <c r="L113" s="1">
        <v>41584</v>
      </c>
      <c r="M113" t="s">
        <v>24</v>
      </c>
    </row>
    <row r="114" spans="1:13" x14ac:dyDescent="0.25">
      <c r="A114" s="2">
        <v>177</v>
      </c>
      <c r="B114" s="2" t="s">
        <v>6</v>
      </c>
      <c r="C114" s="2">
        <v>2225350.1579700001</v>
      </c>
      <c r="D114" s="2" t="s">
        <v>20</v>
      </c>
      <c r="E114" s="2" t="s">
        <v>13</v>
      </c>
      <c r="F114" s="3">
        <v>41584</v>
      </c>
      <c r="G114" s="2" t="s">
        <v>24</v>
      </c>
      <c r="I114">
        <v>2225350.1579700001</v>
      </c>
      <c r="J114" t="s">
        <v>20</v>
      </c>
      <c r="K114" t="s">
        <v>13</v>
      </c>
      <c r="L114" s="1">
        <v>41584</v>
      </c>
      <c r="M114" t="s">
        <v>24</v>
      </c>
    </row>
    <row r="115" spans="1:13" x14ac:dyDescent="0.25">
      <c r="A115" s="2">
        <v>181</v>
      </c>
      <c r="B115" s="2" t="s">
        <v>6</v>
      </c>
      <c r="C115" s="2">
        <v>2755.6776976000001</v>
      </c>
      <c r="D115" s="2" t="s">
        <v>20</v>
      </c>
      <c r="E115" s="2" t="s">
        <v>13</v>
      </c>
      <c r="F115" s="3">
        <v>41584</v>
      </c>
      <c r="G115" s="2" t="s">
        <v>24</v>
      </c>
      <c r="I115">
        <v>2755.6776976000001</v>
      </c>
      <c r="J115" t="s">
        <v>20</v>
      </c>
      <c r="K115" t="s">
        <v>13</v>
      </c>
      <c r="L115" s="1">
        <v>41584</v>
      </c>
      <c r="M115" t="s">
        <v>24</v>
      </c>
    </row>
    <row r="116" spans="1:13" x14ac:dyDescent="0.25">
      <c r="A116" s="2">
        <v>203</v>
      </c>
      <c r="B116" s="2" t="s">
        <v>6</v>
      </c>
      <c r="C116" s="2">
        <v>3494368.93769</v>
      </c>
      <c r="D116" s="2" t="s">
        <v>20</v>
      </c>
      <c r="E116" s="2" t="s">
        <v>13</v>
      </c>
      <c r="F116" s="3">
        <v>41584</v>
      </c>
      <c r="G116" s="2" t="s">
        <v>24</v>
      </c>
      <c r="I116">
        <v>3494368.93769</v>
      </c>
      <c r="J116" t="s">
        <v>20</v>
      </c>
      <c r="K116" t="s">
        <v>13</v>
      </c>
      <c r="L116" s="1">
        <v>41584</v>
      </c>
      <c r="M116" t="s">
        <v>24</v>
      </c>
    </row>
    <row r="117" spans="1:13" x14ac:dyDescent="0.25">
      <c r="A117" s="2">
        <v>11</v>
      </c>
      <c r="B117" s="2" t="s">
        <v>6</v>
      </c>
      <c r="C117" s="2">
        <v>10522.073759499999</v>
      </c>
      <c r="D117" s="2" t="s">
        <v>20</v>
      </c>
      <c r="E117" s="2" t="s">
        <v>13</v>
      </c>
      <c r="F117" s="3">
        <v>41584</v>
      </c>
      <c r="G117" s="2" t="s">
        <v>24</v>
      </c>
      <c r="I117">
        <v>10522.073759499999</v>
      </c>
      <c r="J117" t="s">
        <v>20</v>
      </c>
      <c r="K117" t="s">
        <v>13</v>
      </c>
      <c r="L117" s="1">
        <v>41584</v>
      </c>
      <c r="M117" t="s">
        <v>24</v>
      </c>
    </row>
    <row r="118" spans="1:13" x14ac:dyDescent="0.25">
      <c r="A118" s="2">
        <v>16</v>
      </c>
      <c r="B118" s="2" t="s">
        <v>6</v>
      </c>
      <c r="C118" s="2">
        <v>2528408.15472</v>
      </c>
      <c r="D118" s="2" t="s">
        <v>20</v>
      </c>
      <c r="E118" s="2" t="s">
        <v>14</v>
      </c>
      <c r="F118" s="3">
        <v>41584</v>
      </c>
      <c r="G118" s="2" t="s">
        <v>24</v>
      </c>
      <c r="I118">
        <v>2528408.15472</v>
      </c>
      <c r="J118" t="s">
        <v>20</v>
      </c>
      <c r="K118" t="s">
        <v>14</v>
      </c>
      <c r="L118" s="1">
        <v>41584</v>
      </c>
      <c r="M118" t="s">
        <v>24</v>
      </c>
    </row>
    <row r="119" spans="1:13" x14ac:dyDescent="0.25">
      <c r="A119" s="2">
        <v>27</v>
      </c>
      <c r="B119" s="2" t="s">
        <v>6</v>
      </c>
      <c r="C119" s="2">
        <v>347278.934037</v>
      </c>
      <c r="D119" s="2" t="s">
        <v>20</v>
      </c>
      <c r="E119" s="2" t="s">
        <v>13</v>
      </c>
      <c r="F119" s="3">
        <v>41584</v>
      </c>
      <c r="G119" s="2" t="s">
        <v>24</v>
      </c>
      <c r="I119">
        <v>347278.934037</v>
      </c>
      <c r="J119" t="s">
        <v>20</v>
      </c>
      <c r="K119" t="s">
        <v>13</v>
      </c>
      <c r="L119" s="1">
        <v>41584</v>
      </c>
      <c r="M119" t="s">
        <v>24</v>
      </c>
    </row>
    <row r="120" spans="1:13" x14ac:dyDescent="0.25">
      <c r="A120" s="2">
        <v>57</v>
      </c>
      <c r="B120" s="2" t="s">
        <v>6</v>
      </c>
      <c r="C120" s="2">
        <v>2790407.9504499999</v>
      </c>
      <c r="D120" s="2" t="s">
        <v>20</v>
      </c>
      <c r="E120" s="2" t="s">
        <v>13</v>
      </c>
      <c r="F120" s="3">
        <v>41584</v>
      </c>
      <c r="G120" s="2" t="s">
        <v>24</v>
      </c>
      <c r="I120">
        <v>2790407.9504499999</v>
      </c>
      <c r="J120" t="s">
        <v>20</v>
      </c>
      <c r="K120" t="s">
        <v>13</v>
      </c>
      <c r="L120" s="1">
        <v>41584</v>
      </c>
      <c r="M120" t="s">
        <v>24</v>
      </c>
    </row>
    <row r="121" spans="1:13" x14ac:dyDescent="0.25">
      <c r="A121" s="2">
        <v>99</v>
      </c>
      <c r="B121" s="2" t="s">
        <v>6</v>
      </c>
      <c r="C121" s="2">
        <v>14710868.527899999</v>
      </c>
      <c r="D121" s="2" t="s">
        <v>20</v>
      </c>
      <c r="E121" s="2" t="s">
        <v>13</v>
      </c>
      <c r="F121" s="3">
        <v>41584</v>
      </c>
      <c r="G121" s="2" t="s">
        <v>24</v>
      </c>
      <c r="I121">
        <v>14710868.527899999</v>
      </c>
      <c r="J121" t="s">
        <v>20</v>
      </c>
      <c r="K121" t="s">
        <v>13</v>
      </c>
      <c r="L121" s="1">
        <v>41584</v>
      </c>
      <c r="M121" t="s">
        <v>24</v>
      </c>
    </row>
    <row r="122" spans="1:13" x14ac:dyDescent="0.25">
      <c r="A122" s="2">
        <v>134</v>
      </c>
      <c r="B122" s="2" t="s">
        <v>6</v>
      </c>
      <c r="C122" s="2">
        <v>5450297.0393200004</v>
      </c>
      <c r="D122" s="2" t="s">
        <v>20</v>
      </c>
      <c r="E122" s="2" t="s">
        <v>14</v>
      </c>
      <c r="F122" s="3">
        <v>41584</v>
      </c>
      <c r="G122" s="2" t="s">
        <v>24</v>
      </c>
      <c r="I122">
        <v>5450297.0393200004</v>
      </c>
      <c r="J122" t="s">
        <v>20</v>
      </c>
      <c r="K122" t="s">
        <v>14</v>
      </c>
      <c r="L122" s="1">
        <v>41584</v>
      </c>
      <c r="M122" t="s">
        <v>24</v>
      </c>
    </row>
    <row r="123" spans="1:13" x14ac:dyDescent="0.25">
      <c r="A123" s="2">
        <v>137</v>
      </c>
      <c r="B123" s="2" t="s">
        <v>6</v>
      </c>
      <c r="C123" s="2">
        <v>62070.795743000002</v>
      </c>
      <c r="D123" s="2" t="s">
        <v>20</v>
      </c>
      <c r="E123" s="2" t="s">
        <v>13</v>
      </c>
      <c r="F123" s="3">
        <v>41584</v>
      </c>
      <c r="G123" s="2" t="s">
        <v>24</v>
      </c>
      <c r="I123">
        <v>62070.795743000002</v>
      </c>
      <c r="J123" t="s">
        <v>20</v>
      </c>
      <c r="K123" t="s">
        <v>13</v>
      </c>
      <c r="L123" s="1">
        <v>41584</v>
      </c>
      <c r="M123" t="s">
        <v>24</v>
      </c>
    </row>
    <row r="124" spans="1:13" x14ac:dyDescent="0.25">
      <c r="A124" s="2">
        <v>140</v>
      </c>
      <c r="B124" s="2" t="s">
        <v>6</v>
      </c>
      <c r="C124" s="2">
        <v>11485.096877600001</v>
      </c>
      <c r="D124" s="2" t="s">
        <v>20</v>
      </c>
      <c r="E124" s="2" t="s">
        <v>8</v>
      </c>
      <c r="F124" s="3">
        <v>41584</v>
      </c>
      <c r="G124" s="2" t="s">
        <v>24</v>
      </c>
      <c r="I124">
        <v>11485.096877600001</v>
      </c>
      <c r="J124" t="s">
        <v>20</v>
      </c>
      <c r="K124" t="s">
        <v>8</v>
      </c>
      <c r="L124" s="1">
        <v>41584</v>
      </c>
      <c r="M124" t="s">
        <v>24</v>
      </c>
    </row>
    <row r="125" spans="1:13" x14ac:dyDescent="0.25">
      <c r="A125" s="2">
        <v>179</v>
      </c>
      <c r="B125" s="2" t="s">
        <v>6</v>
      </c>
      <c r="C125" s="2">
        <v>349509.68626300001</v>
      </c>
      <c r="D125" s="2" t="s">
        <v>20</v>
      </c>
      <c r="E125" s="2" t="s">
        <v>13</v>
      </c>
      <c r="F125" s="3">
        <v>41584</v>
      </c>
      <c r="G125" s="2" t="s">
        <v>24</v>
      </c>
      <c r="I125">
        <v>349509.68626300001</v>
      </c>
      <c r="J125" t="s">
        <v>20</v>
      </c>
      <c r="K125" t="s">
        <v>13</v>
      </c>
      <c r="L125" s="1">
        <v>41584</v>
      </c>
      <c r="M125" t="s">
        <v>24</v>
      </c>
    </row>
    <row r="126" spans="1:13" x14ac:dyDescent="0.25">
      <c r="A126" s="2">
        <v>182</v>
      </c>
      <c r="B126" s="2" t="s">
        <v>6</v>
      </c>
      <c r="C126" s="2">
        <v>146696.105029</v>
      </c>
      <c r="D126" s="2" t="s">
        <v>20</v>
      </c>
      <c r="E126" s="2" t="s">
        <v>13</v>
      </c>
      <c r="F126" s="3">
        <v>41584</v>
      </c>
      <c r="G126" s="2" t="s">
        <v>24</v>
      </c>
      <c r="I126">
        <v>146696.105029</v>
      </c>
      <c r="J126" t="s">
        <v>20</v>
      </c>
      <c r="K126" t="s">
        <v>13</v>
      </c>
      <c r="L126" s="1">
        <v>41584</v>
      </c>
      <c r="M126" t="s">
        <v>24</v>
      </c>
    </row>
    <row r="127" spans="1:13" x14ac:dyDescent="0.25">
      <c r="A127" s="2">
        <v>0</v>
      </c>
      <c r="B127" s="2" t="s">
        <v>6</v>
      </c>
      <c r="C127" s="2">
        <v>11590.8391593</v>
      </c>
      <c r="D127" s="2" t="s">
        <v>20</v>
      </c>
      <c r="E127" s="2" t="s">
        <v>8</v>
      </c>
      <c r="F127" s="3">
        <v>41584</v>
      </c>
      <c r="G127" s="2" t="s">
        <v>24</v>
      </c>
      <c r="I127">
        <v>11590.8391593</v>
      </c>
      <c r="J127" t="s">
        <v>20</v>
      </c>
      <c r="K127" t="s">
        <v>8</v>
      </c>
      <c r="L127" s="1">
        <v>41584</v>
      </c>
      <c r="M127" t="s">
        <v>24</v>
      </c>
    </row>
    <row r="128" spans="1:13" x14ac:dyDescent="0.25">
      <c r="A128" s="2">
        <v>1</v>
      </c>
      <c r="B128" s="2" t="s">
        <v>6</v>
      </c>
      <c r="C128" s="2">
        <v>3139924.2529600002</v>
      </c>
      <c r="D128" s="2" t="s">
        <v>20</v>
      </c>
      <c r="E128" s="2" t="s">
        <v>13</v>
      </c>
      <c r="F128" s="3">
        <v>41584</v>
      </c>
      <c r="G128" s="2" t="s">
        <v>24</v>
      </c>
      <c r="I128">
        <v>3139924.2529600002</v>
      </c>
      <c r="J128" t="s">
        <v>20</v>
      </c>
      <c r="K128" t="s">
        <v>13</v>
      </c>
      <c r="L128" s="1">
        <v>41584</v>
      </c>
      <c r="M128" t="s">
        <v>24</v>
      </c>
    </row>
    <row r="129" spans="1:13" x14ac:dyDescent="0.25">
      <c r="A129" s="2">
        <v>2</v>
      </c>
      <c r="B129" s="2" t="s">
        <v>6</v>
      </c>
      <c r="C129" s="2">
        <v>41674.550979300002</v>
      </c>
      <c r="D129" s="2" t="s">
        <v>20</v>
      </c>
      <c r="E129" s="2" t="s">
        <v>12</v>
      </c>
      <c r="F129" s="3">
        <v>41584</v>
      </c>
      <c r="G129" s="2" t="s">
        <v>24</v>
      </c>
      <c r="I129">
        <v>41674.550979300002</v>
      </c>
      <c r="J129" t="s">
        <v>20</v>
      </c>
      <c r="K129" t="s">
        <v>12</v>
      </c>
      <c r="L129" s="1">
        <v>41584</v>
      </c>
      <c r="M129" t="s">
        <v>24</v>
      </c>
    </row>
    <row r="130" spans="1:13" x14ac:dyDescent="0.25">
      <c r="A130" s="2">
        <v>6</v>
      </c>
      <c r="B130" s="2" t="s">
        <v>6</v>
      </c>
      <c r="C130" s="2">
        <v>947.49189725999997</v>
      </c>
      <c r="D130" s="2" t="s">
        <v>20</v>
      </c>
      <c r="E130" s="2" t="s">
        <v>13</v>
      </c>
      <c r="F130" s="3">
        <v>41584</v>
      </c>
      <c r="G130" s="2" t="s">
        <v>24</v>
      </c>
      <c r="I130">
        <v>947.49189725999997</v>
      </c>
      <c r="J130" t="s">
        <v>20</v>
      </c>
      <c r="K130" t="s">
        <v>13</v>
      </c>
      <c r="L130" s="1">
        <v>41584</v>
      </c>
      <c r="M130" t="s">
        <v>24</v>
      </c>
    </row>
    <row r="131" spans="1:13" x14ac:dyDescent="0.25">
      <c r="A131" s="2">
        <v>7</v>
      </c>
      <c r="B131" s="2" t="s">
        <v>6</v>
      </c>
      <c r="C131" s="2">
        <v>969712.76292600005</v>
      </c>
      <c r="D131" s="2" t="s">
        <v>20</v>
      </c>
      <c r="E131" s="2" t="s">
        <v>8</v>
      </c>
      <c r="F131" s="3">
        <v>41584</v>
      </c>
      <c r="G131" s="2" t="s">
        <v>24</v>
      </c>
      <c r="I131">
        <v>969712.76292600005</v>
      </c>
      <c r="J131" t="s">
        <v>20</v>
      </c>
      <c r="K131" t="s">
        <v>8</v>
      </c>
      <c r="L131" s="1">
        <v>41584</v>
      </c>
      <c r="M131" t="s">
        <v>24</v>
      </c>
    </row>
    <row r="132" spans="1:13" x14ac:dyDescent="0.25">
      <c r="A132" s="2">
        <v>8</v>
      </c>
      <c r="B132" s="2" t="s">
        <v>6</v>
      </c>
      <c r="C132" s="2">
        <v>35020.604181900002</v>
      </c>
      <c r="D132" s="2" t="s">
        <v>20</v>
      </c>
      <c r="E132" s="2" t="s">
        <v>12</v>
      </c>
      <c r="F132" s="3">
        <v>41584</v>
      </c>
      <c r="G132" s="2" t="s">
        <v>24</v>
      </c>
      <c r="I132">
        <v>35020.604181900002</v>
      </c>
      <c r="J132" t="s">
        <v>20</v>
      </c>
      <c r="K132" t="s">
        <v>12</v>
      </c>
      <c r="L132" s="1">
        <v>41584</v>
      </c>
      <c r="M132" t="s">
        <v>24</v>
      </c>
    </row>
    <row r="133" spans="1:13" x14ac:dyDescent="0.25">
      <c r="A133" s="2">
        <v>10</v>
      </c>
      <c r="B133" s="2" t="s">
        <v>6</v>
      </c>
      <c r="C133" s="2">
        <v>1585.0473354200001</v>
      </c>
      <c r="D133" s="2" t="s">
        <v>20</v>
      </c>
      <c r="E133" s="2" t="s">
        <v>13</v>
      </c>
      <c r="F133" s="3">
        <v>41584</v>
      </c>
      <c r="G133" s="2" t="s">
        <v>24</v>
      </c>
      <c r="I133">
        <v>1585.0473354200001</v>
      </c>
      <c r="J133" t="s">
        <v>20</v>
      </c>
      <c r="K133" t="s">
        <v>13</v>
      </c>
      <c r="L133" s="1">
        <v>41584</v>
      </c>
      <c r="M133" t="s">
        <v>24</v>
      </c>
    </row>
    <row r="134" spans="1:13" x14ac:dyDescent="0.25">
      <c r="A134" s="2">
        <v>18</v>
      </c>
      <c r="B134" s="2" t="s">
        <v>6</v>
      </c>
      <c r="C134" s="2">
        <v>1254845.12846</v>
      </c>
      <c r="D134" s="2" t="s">
        <v>20</v>
      </c>
      <c r="E134" s="2" t="s">
        <v>13</v>
      </c>
      <c r="F134" s="3">
        <v>41584</v>
      </c>
      <c r="G134" s="2" t="s">
        <v>24</v>
      </c>
      <c r="I134">
        <v>1254845.12846</v>
      </c>
      <c r="J134" t="s">
        <v>20</v>
      </c>
      <c r="K134" t="s">
        <v>13</v>
      </c>
      <c r="L134" s="1">
        <v>41584</v>
      </c>
      <c r="M134" t="s">
        <v>24</v>
      </c>
    </row>
    <row r="135" spans="1:13" x14ac:dyDescent="0.25">
      <c r="A135" s="2">
        <v>19</v>
      </c>
      <c r="B135" s="2" t="s">
        <v>6</v>
      </c>
      <c r="C135" s="2">
        <v>5619.5181009199996</v>
      </c>
      <c r="D135" s="2" t="s">
        <v>20</v>
      </c>
      <c r="E135" s="2" t="s">
        <v>13</v>
      </c>
      <c r="F135" s="3">
        <v>41584</v>
      </c>
      <c r="G135" s="2" t="s">
        <v>24</v>
      </c>
      <c r="I135">
        <v>5619.5181009199996</v>
      </c>
      <c r="J135" t="s">
        <v>20</v>
      </c>
      <c r="K135" t="s">
        <v>13</v>
      </c>
      <c r="L135" s="1">
        <v>41584</v>
      </c>
      <c r="M135" t="s">
        <v>24</v>
      </c>
    </row>
    <row r="136" spans="1:13" x14ac:dyDescent="0.25">
      <c r="A136" s="2">
        <v>20</v>
      </c>
      <c r="B136" s="2" t="s">
        <v>6</v>
      </c>
      <c r="C136" s="2">
        <v>8531.4461510000001</v>
      </c>
      <c r="D136" s="2" t="s">
        <v>20</v>
      </c>
      <c r="E136" s="2" t="s">
        <v>13</v>
      </c>
      <c r="F136" s="3">
        <v>41584</v>
      </c>
      <c r="G136" s="2" t="s">
        <v>24</v>
      </c>
      <c r="I136">
        <v>8531.4461510000001</v>
      </c>
      <c r="J136" t="s">
        <v>20</v>
      </c>
      <c r="K136" t="s">
        <v>13</v>
      </c>
      <c r="L136" s="1">
        <v>41584</v>
      </c>
      <c r="M136" t="s">
        <v>24</v>
      </c>
    </row>
    <row r="137" spans="1:13" x14ac:dyDescent="0.25">
      <c r="A137" s="2">
        <v>34</v>
      </c>
      <c r="B137" s="2" t="s">
        <v>6</v>
      </c>
      <c r="C137" s="2">
        <v>172560.828205</v>
      </c>
      <c r="D137" s="2" t="s">
        <v>20</v>
      </c>
      <c r="E137" s="2" t="s">
        <v>13</v>
      </c>
      <c r="F137" s="3">
        <v>41584</v>
      </c>
      <c r="G137" s="2" t="s">
        <v>24</v>
      </c>
      <c r="I137">
        <v>172560.828205</v>
      </c>
      <c r="J137" t="s">
        <v>20</v>
      </c>
      <c r="K137" t="s">
        <v>13</v>
      </c>
      <c r="L137" s="1">
        <v>41584</v>
      </c>
      <c r="M137" t="s">
        <v>24</v>
      </c>
    </row>
    <row r="138" spans="1:13" x14ac:dyDescent="0.25">
      <c r="A138" s="2">
        <v>38</v>
      </c>
      <c r="B138" s="2" t="s">
        <v>6</v>
      </c>
      <c r="C138" s="2">
        <v>1927706.68934</v>
      </c>
      <c r="D138" s="2" t="s">
        <v>20</v>
      </c>
      <c r="E138" s="2" t="s">
        <v>14</v>
      </c>
      <c r="F138" s="3">
        <v>41584</v>
      </c>
      <c r="G138" s="2" t="s">
        <v>24</v>
      </c>
      <c r="I138">
        <v>1927706.68934</v>
      </c>
      <c r="J138" t="s">
        <v>20</v>
      </c>
      <c r="K138" t="s">
        <v>14</v>
      </c>
      <c r="L138" s="1">
        <v>41584</v>
      </c>
      <c r="M138" t="s">
        <v>24</v>
      </c>
    </row>
    <row r="139" spans="1:13" x14ac:dyDescent="0.25">
      <c r="A139" s="2">
        <v>58</v>
      </c>
      <c r="B139" s="2" t="s">
        <v>6</v>
      </c>
      <c r="C139" s="2">
        <v>208329.68637099999</v>
      </c>
      <c r="D139" s="2" t="s">
        <v>20</v>
      </c>
      <c r="E139" s="2" t="s">
        <v>13</v>
      </c>
      <c r="F139" s="3">
        <v>41584</v>
      </c>
      <c r="G139" s="2" t="s">
        <v>24</v>
      </c>
      <c r="I139">
        <v>208329.68637099999</v>
      </c>
      <c r="J139" t="s">
        <v>20</v>
      </c>
      <c r="K139" t="s">
        <v>13</v>
      </c>
      <c r="L139" s="1">
        <v>41584</v>
      </c>
      <c r="M139" t="s">
        <v>24</v>
      </c>
    </row>
    <row r="140" spans="1:13" x14ac:dyDescent="0.25">
      <c r="A140" s="2">
        <v>68</v>
      </c>
      <c r="B140" s="2" t="s">
        <v>6</v>
      </c>
      <c r="C140" s="2">
        <v>114310.378608</v>
      </c>
      <c r="D140" s="2" t="s">
        <v>20</v>
      </c>
      <c r="E140" s="2" t="s">
        <v>10</v>
      </c>
      <c r="F140" s="3">
        <v>41182</v>
      </c>
      <c r="G140" s="2" t="s">
        <v>19</v>
      </c>
      <c r="I140">
        <v>114310.378608</v>
      </c>
      <c r="J140" t="s">
        <v>20</v>
      </c>
      <c r="K140" t="s">
        <v>10</v>
      </c>
      <c r="L140" s="1">
        <v>41182</v>
      </c>
      <c r="M140" t="s">
        <v>19</v>
      </c>
    </row>
    <row r="141" spans="1:13" x14ac:dyDescent="0.25">
      <c r="A141" s="2">
        <v>69</v>
      </c>
      <c r="B141" s="2" t="s">
        <v>6</v>
      </c>
      <c r="C141" s="2">
        <v>7868113.9638700001</v>
      </c>
      <c r="D141" s="2" t="s">
        <v>20</v>
      </c>
      <c r="E141" s="2" t="s">
        <v>13</v>
      </c>
      <c r="F141" s="3">
        <v>41584</v>
      </c>
      <c r="G141" s="2" t="s">
        <v>24</v>
      </c>
      <c r="I141">
        <v>7868113.9638700001</v>
      </c>
      <c r="J141" t="s">
        <v>20</v>
      </c>
      <c r="K141" t="s">
        <v>13</v>
      </c>
      <c r="L141" s="1">
        <v>41584</v>
      </c>
      <c r="M141" t="s">
        <v>24</v>
      </c>
    </row>
    <row r="142" spans="1:13" x14ac:dyDescent="0.25">
      <c r="A142" s="2">
        <v>75</v>
      </c>
      <c r="B142" s="2" t="s">
        <v>6</v>
      </c>
      <c r="C142" s="2">
        <v>562287.46372400003</v>
      </c>
      <c r="D142" s="2" t="s">
        <v>20</v>
      </c>
      <c r="E142" s="2" t="s">
        <v>13</v>
      </c>
      <c r="F142" s="3">
        <v>41182</v>
      </c>
      <c r="G142" s="2" t="s">
        <v>19</v>
      </c>
      <c r="I142">
        <v>562287.46372400003</v>
      </c>
      <c r="J142" t="s">
        <v>20</v>
      </c>
      <c r="K142" t="s">
        <v>13</v>
      </c>
      <c r="L142" s="1">
        <v>41182</v>
      </c>
      <c r="M142" t="s">
        <v>19</v>
      </c>
    </row>
    <row r="143" spans="1:13" x14ac:dyDescent="0.25">
      <c r="A143" s="2">
        <v>78</v>
      </c>
      <c r="B143" s="2" t="s">
        <v>6</v>
      </c>
      <c r="C143" s="2">
        <v>21762.5655644</v>
      </c>
      <c r="D143" s="2" t="s">
        <v>20</v>
      </c>
      <c r="E143" s="2" t="s">
        <v>10</v>
      </c>
      <c r="F143" s="3">
        <v>41182</v>
      </c>
      <c r="G143" s="2" t="s">
        <v>19</v>
      </c>
      <c r="I143">
        <v>21762.5655644</v>
      </c>
      <c r="J143" t="s">
        <v>20</v>
      </c>
      <c r="K143" t="s">
        <v>10</v>
      </c>
      <c r="L143" s="1">
        <v>41182</v>
      </c>
      <c r="M143" t="s">
        <v>19</v>
      </c>
    </row>
    <row r="144" spans="1:13" x14ac:dyDescent="0.25">
      <c r="A144" s="2">
        <v>112</v>
      </c>
      <c r="B144" s="2" t="s">
        <v>6</v>
      </c>
      <c r="C144" s="2">
        <v>1907832.1128400001</v>
      </c>
      <c r="D144" s="2" t="s">
        <v>20</v>
      </c>
      <c r="E144" s="2" t="s">
        <v>13</v>
      </c>
      <c r="F144" s="3">
        <v>41584</v>
      </c>
      <c r="G144" s="2" t="s">
        <v>24</v>
      </c>
      <c r="I144">
        <v>1907832.1128400001</v>
      </c>
      <c r="J144" t="s">
        <v>20</v>
      </c>
      <c r="K144" t="s">
        <v>13</v>
      </c>
      <c r="L144" s="1">
        <v>41584</v>
      </c>
      <c r="M144" t="s">
        <v>24</v>
      </c>
    </row>
    <row r="145" spans="1:13" x14ac:dyDescent="0.25">
      <c r="A145" s="2">
        <v>115</v>
      </c>
      <c r="B145" s="2" t="s">
        <v>6</v>
      </c>
      <c r="C145" s="2">
        <v>2244522.5104700001</v>
      </c>
      <c r="D145" s="2" t="s">
        <v>20</v>
      </c>
      <c r="E145" s="2" t="s">
        <v>13</v>
      </c>
      <c r="F145" s="3">
        <v>41584</v>
      </c>
      <c r="G145" s="2" t="s">
        <v>24</v>
      </c>
      <c r="I145">
        <v>2244522.5104700001</v>
      </c>
      <c r="J145" t="s">
        <v>20</v>
      </c>
      <c r="K145" t="s">
        <v>13</v>
      </c>
      <c r="L145" s="1">
        <v>41584</v>
      </c>
      <c r="M145" t="s">
        <v>24</v>
      </c>
    </row>
    <row r="146" spans="1:13" x14ac:dyDescent="0.25">
      <c r="A146" s="2">
        <v>128</v>
      </c>
      <c r="B146" s="2" t="s">
        <v>6</v>
      </c>
      <c r="C146" s="2">
        <v>1132562.4262099999</v>
      </c>
      <c r="D146" s="2" t="s">
        <v>20</v>
      </c>
      <c r="E146" s="2" t="s">
        <v>13</v>
      </c>
      <c r="F146" s="3">
        <v>41182</v>
      </c>
      <c r="G146" s="2" t="s">
        <v>19</v>
      </c>
      <c r="I146">
        <v>1132562.4262099999</v>
      </c>
      <c r="J146" t="s">
        <v>20</v>
      </c>
      <c r="K146" t="s">
        <v>13</v>
      </c>
      <c r="L146" s="1">
        <v>41182</v>
      </c>
      <c r="M146" t="s">
        <v>19</v>
      </c>
    </row>
    <row r="147" spans="1:13" x14ac:dyDescent="0.25">
      <c r="A147" s="2">
        <v>129</v>
      </c>
      <c r="B147" s="2" t="s">
        <v>6</v>
      </c>
      <c r="C147" s="2">
        <v>4582422.6321799997</v>
      </c>
      <c r="D147" s="2" t="s">
        <v>20</v>
      </c>
      <c r="E147" s="2" t="s">
        <v>14</v>
      </c>
      <c r="F147" s="3">
        <v>41584</v>
      </c>
      <c r="G147" s="2" t="s">
        <v>24</v>
      </c>
      <c r="I147">
        <v>4582422.6321799997</v>
      </c>
      <c r="J147" t="s">
        <v>20</v>
      </c>
      <c r="K147" t="s">
        <v>14</v>
      </c>
      <c r="L147" s="1">
        <v>41584</v>
      </c>
      <c r="M147" t="s">
        <v>24</v>
      </c>
    </row>
    <row r="148" spans="1:13" x14ac:dyDescent="0.25">
      <c r="A148" s="2">
        <v>195</v>
      </c>
      <c r="B148" s="2" t="s">
        <v>6</v>
      </c>
      <c r="C148" s="2">
        <v>35237.630209800001</v>
      </c>
      <c r="D148" s="2" t="s">
        <v>20</v>
      </c>
      <c r="E148" s="2" t="s">
        <v>13</v>
      </c>
      <c r="F148" s="3">
        <v>41182</v>
      </c>
      <c r="G148" s="2" t="s">
        <v>19</v>
      </c>
      <c r="I148">
        <v>35237.630209800001</v>
      </c>
      <c r="J148" t="s">
        <v>20</v>
      </c>
      <c r="K148" t="s">
        <v>13</v>
      </c>
      <c r="L148" s="1">
        <v>41182</v>
      </c>
      <c r="M148" t="s">
        <v>19</v>
      </c>
    </row>
    <row r="149" spans="1:13" x14ac:dyDescent="0.25">
      <c r="A149" s="2">
        <v>119</v>
      </c>
      <c r="B149" s="2" t="s">
        <v>6</v>
      </c>
      <c r="C149" s="2">
        <v>20819.706677900002</v>
      </c>
      <c r="D149" s="2" t="s">
        <v>21</v>
      </c>
      <c r="E149" s="2" t="s">
        <v>12</v>
      </c>
      <c r="F149" s="3">
        <v>41584</v>
      </c>
      <c r="G149" s="2" t="s">
        <v>24</v>
      </c>
      <c r="I149">
        <v>20819.706677900002</v>
      </c>
      <c r="J149" t="s">
        <v>21</v>
      </c>
      <c r="K149" t="s">
        <v>12</v>
      </c>
      <c r="L149" s="1">
        <v>41584</v>
      </c>
      <c r="M149" t="s">
        <v>24</v>
      </c>
    </row>
    <row r="150" spans="1:13" x14ac:dyDescent="0.25">
      <c r="A150" s="2">
        <v>121</v>
      </c>
      <c r="B150" s="2" t="s">
        <v>6</v>
      </c>
      <c r="C150" s="2">
        <v>4678833.9804800004</v>
      </c>
      <c r="D150" s="2" t="s">
        <v>21</v>
      </c>
      <c r="E150" s="2" t="s">
        <v>13</v>
      </c>
      <c r="F150" s="3">
        <v>41584</v>
      </c>
      <c r="G150" s="2" t="s">
        <v>24</v>
      </c>
      <c r="I150">
        <v>4678833.9804800004</v>
      </c>
      <c r="J150" t="s">
        <v>21</v>
      </c>
      <c r="K150" t="s">
        <v>13</v>
      </c>
      <c r="L150" s="1">
        <v>41584</v>
      </c>
      <c r="M150" t="s">
        <v>24</v>
      </c>
    </row>
    <row r="151" spans="1:13" x14ac:dyDescent="0.25">
      <c r="A151" s="2">
        <v>163</v>
      </c>
      <c r="B151" s="2" t="s">
        <v>6</v>
      </c>
      <c r="C151" s="2">
        <v>6227367.7232299997</v>
      </c>
      <c r="D151" s="2" t="s">
        <v>21</v>
      </c>
      <c r="E151" s="2" t="s">
        <v>13</v>
      </c>
      <c r="F151" s="3">
        <v>41584</v>
      </c>
      <c r="G151" s="2" t="s">
        <v>24</v>
      </c>
      <c r="I151">
        <v>6227367.7232299997</v>
      </c>
      <c r="J151" t="s">
        <v>21</v>
      </c>
      <c r="K151" t="s">
        <v>13</v>
      </c>
      <c r="L151" s="1">
        <v>41584</v>
      </c>
      <c r="M151" t="s">
        <v>24</v>
      </c>
    </row>
    <row r="152" spans="1:13" x14ac:dyDescent="0.25">
      <c r="A152" s="2">
        <v>165</v>
      </c>
      <c r="B152" s="2" t="s">
        <v>6</v>
      </c>
      <c r="C152" s="2">
        <v>7757292.0264699999</v>
      </c>
      <c r="D152" s="2" t="s">
        <v>21</v>
      </c>
      <c r="E152" s="2" t="s">
        <v>14</v>
      </c>
      <c r="F152" s="3">
        <v>41584</v>
      </c>
      <c r="G152" s="2" t="s">
        <v>24</v>
      </c>
      <c r="I152">
        <v>7757292.0264699999</v>
      </c>
      <c r="J152" t="s">
        <v>21</v>
      </c>
      <c r="K152" t="s">
        <v>14</v>
      </c>
      <c r="L152" s="1">
        <v>41584</v>
      </c>
      <c r="M152" t="s">
        <v>24</v>
      </c>
    </row>
    <row r="153" spans="1:13" x14ac:dyDescent="0.25">
      <c r="A153" s="2">
        <v>92</v>
      </c>
      <c r="B153" s="2" t="s">
        <v>6</v>
      </c>
      <c r="C153" s="2">
        <v>499.783409259</v>
      </c>
      <c r="D153" s="2" t="s">
        <v>21</v>
      </c>
      <c r="E153" s="2" t="s">
        <v>13</v>
      </c>
      <c r="F153" s="3">
        <v>41584</v>
      </c>
      <c r="G153" s="2" t="s">
        <v>24</v>
      </c>
      <c r="I153">
        <v>499.783409259</v>
      </c>
      <c r="J153" t="s">
        <v>21</v>
      </c>
      <c r="K153" t="s">
        <v>13</v>
      </c>
      <c r="L153" s="1">
        <v>41584</v>
      </c>
      <c r="M153" t="s">
        <v>24</v>
      </c>
    </row>
    <row r="154" spans="1:13" x14ac:dyDescent="0.25">
      <c r="A154" s="2">
        <v>93</v>
      </c>
      <c r="B154" s="2" t="s">
        <v>6</v>
      </c>
      <c r="C154" s="2">
        <v>10076.427571800001</v>
      </c>
      <c r="D154" s="2" t="s">
        <v>21</v>
      </c>
      <c r="E154" s="2" t="s">
        <v>10</v>
      </c>
      <c r="F154" s="3">
        <v>41584</v>
      </c>
      <c r="G154" s="2" t="s">
        <v>24</v>
      </c>
      <c r="I154">
        <v>10076.427571800001</v>
      </c>
      <c r="J154" t="s">
        <v>21</v>
      </c>
      <c r="K154" t="s">
        <v>10</v>
      </c>
      <c r="L154" s="1">
        <v>41584</v>
      </c>
      <c r="M154" t="s">
        <v>24</v>
      </c>
    </row>
    <row r="155" spans="1:13" x14ac:dyDescent="0.25">
      <c r="A155" s="2">
        <v>94</v>
      </c>
      <c r="B155" s="2" t="s">
        <v>6</v>
      </c>
      <c r="C155" s="2">
        <v>40360.956011499999</v>
      </c>
      <c r="D155" s="2" t="s">
        <v>21</v>
      </c>
      <c r="E155" s="2" t="s">
        <v>13</v>
      </c>
      <c r="F155" s="3">
        <v>41584</v>
      </c>
      <c r="G155" s="2" t="s">
        <v>24</v>
      </c>
      <c r="I155">
        <v>40360.956011499999</v>
      </c>
      <c r="J155" t="s">
        <v>21</v>
      </c>
      <c r="K155" t="s">
        <v>13</v>
      </c>
      <c r="L155" s="1">
        <v>41584</v>
      </c>
      <c r="M155" t="s">
        <v>24</v>
      </c>
    </row>
    <row r="156" spans="1:13" x14ac:dyDescent="0.25">
      <c r="A156" s="2">
        <v>95</v>
      </c>
      <c r="B156" s="2" t="s">
        <v>6</v>
      </c>
      <c r="C156" s="2">
        <v>197107.10185899999</v>
      </c>
      <c r="D156" s="2" t="s">
        <v>21</v>
      </c>
      <c r="E156" s="2" t="s">
        <v>13</v>
      </c>
      <c r="F156" s="3">
        <v>41584</v>
      </c>
      <c r="G156" s="2" t="s">
        <v>24</v>
      </c>
      <c r="I156">
        <v>197107.10185899999</v>
      </c>
      <c r="J156" t="s">
        <v>21</v>
      </c>
      <c r="K156" t="s">
        <v>13</v>
      </c>
      <c r="L156" s="1">
        <v>41584</v>
      </c>
      <c r="M156" t="s">
        <v>24</v>
      </c>
    </row>
    <row r="157" spans="1:13" x14ac:dyDescent="0.25">
      <c r="A157" s="2">
        <v>96</v>
      </c>
      <c r="B157" s="2" t="s">
        <v>6</v>
      </c>
      <c r="C157" s="2">
        <v>942282.35449099995</v>
      </c>
      <c r="D157" s="2" t="s">
        <v>21</v>
      </c>
      <c r="E157" s="2" t="s">
        <v>13</v>
      </c>
      <c r="F157" s="3">
        <v>41584</v>
      </c>
      <c r="G157" s="2" t="s">
        <v>24</v>
      </c>
      <c r="I157">
        <v>942282.35449099995</v>
      </c>
      <c r="J157" t="s">
        <v>21</v>
      </c>
      <c r="K157" t="s">
        <v>13</v>
      </c>
      <c r="L157" s="1">
        <v>41584</v>
      </c>
      <c r="M157" t="s">
        <v>24</v>
      </c>
    </row>
    <row r="158" spans="1:13" x14ac:dyDescent="0.25">
      <c r="A158" s="2">
        <v>97</v>
      </c>
      <c r="B158" s="2" t="s">
        <v>6</v>
      </c>
      <c r="C158" s="2">
        <v>9123.1004388799993</v>
      </c>
      <c r="D158" s="2" t="s">
        <v>21</v>
      </c>
      <c r="E158" s="2" t="s">
        <v>8</v>
      </c>
      <c r="F158" s="3">
        <v>41584</v>
      </c>
      <c r="G158" s="2" t="s">
        <v>24</v>
      </c>
      <c r="I158">
        <v>9123.1004388799993</v>
      </c>
      <c r="J158" t="s">
        <v>21</v>
      </c>
      <c r="K158" t="s">
        <v>8</v>
      </c>
      <c r="L158" s="1">
        <v>41584</v>
      </c>
      <c r="M158" t="s">
        <v>24</v>
      </c>
    </row>
    <row r="159" spans="1:13" x14ac:dyDescent="0.25">
      <c r="A159" s="2">
        <v>101</v>
      </c>
      <c r="B159" s="2" t="s">
        <v>6</v>
      </c>
      <c r="C159" s="2">
        <v>16121.5124701</v>
      </c>
      <c r="D159" s="2" t="s">
        <v>21</v>
      </c>
      <c r="E159" s="2" t="s">
        <v>13</v>
      </c>
      <c r="F159" s="3">
        <v>41584</v>
      </c>
      <c r="G159" s="2" t="s">
        <v>24</v>
      </c>
      <c r="I159">
        <v>16121.5124701</v>
      </c>
      <c r="J159" t="s">
        <v>21</v>
      </c>
      <c r="K159" t="s">
        <v>13</v>
      </c>
      <c r="L159" s="1">
        <v>41584</v>
      </c>
      <c r="M159" t="s">
        <v>24</v>
      </c>
    </row>
    <row r="160" spans="1:13" x14ac:dyDescent="0.25">
      <c r="A160" s="2">
        <v>102</v>
      </c>
      <c r="B160" s="2" t="s">
        <v>6</v>
      </c>
      <c r="C160" s="2">
        <v>447044.79641900002</v>
      </c>
      <c r="D160" s="2" t="s">
        <v>21</v>
      </c>
      <c r="E160" s="2" t="s">
        <v>13</v>
      </c>
      <c r="F160" s="3">
        <v>41584</v>
      </c>
      <c r="G160" s="2" t="s">
        <v>24</v>
      </c>
      <c r="I160">
        <v>447044.79641900002</v>
      </c>
      <c r="J160" t="s">
        <v>21</v>
      </c>
      <c r="K160" t="s">
        <v>13</v>
      </c>
      <c r="L160" s="1">
        <v>41584</v>
      </c>
      <c r="M160" t="s">
        <v>24</v>
      </c>
    </row>
    <row r="161" spans="1:13" x14ac:dyDescent="0.25">
      <c r="A161" s="2">
        <v>133</v>
      </c>
      <c r="B161" s="2" t="s">
        <v>6</v>
      </c>
      <c r="C161" s="2">
        <v>8977.4897066800004</v>
      </c>
      <c r="D161" s="2" t="s">
        <v>21</v>
      </c>
      <c r="E161" s="2" t="s">
        <v>8</v>
      </c>
      <c r="F161" s="3">
        <v>41584</v>
      </c>
      <c r="G161" s="2" t="s">
        <v>24</v>
      </c>
      <c r="I161">
        <v>8977.4897066800004</v>
      </c>
      <c r="J161" t="s">
        <v>21</v>
      </c>
      <c r="K161" t="s">
        <v>8</v>
      </c>
      <c r="L161" s="1">
        <v>41584</v>
      </c>
      <c r="M161" t="s">
        <v>24</v>
      </c>
    </row>
    <row r="162" spans="1:13" x14ac:dyDescent="0.25">
      <c r="A162" s="2">
        <v>9</v>
      </c>
      <c r="B162" s="2" t="s">
        <v>6</v>
      </c>
      <c r="C162" s="2">
        <v>13251.424464600001</v>
      </c>
      <c r="D162" s="2" t="s">
        <v>22</v>
      </c>
      <c r="E162" s="2" t="s">
        <v>10</v>
      </c>
      <c r="F162" s="3">
        <v>41584</v>
      </c>
      <c r="G162" s="2" t="s">
        <v>24</v>
      </c>
      <c r="I162">
        <v>13251.424464600001</v>
      </c>
      <c r="J162" t="s">
        <v>22</v>
      </c>
      <c r="K162" t="s">
        <v>10</v>
      </c>
      <c r="L162" s="1">
        <v>41584</v>
      </c>
      <c r="M162" t="s">
        <v>24</v>
      </c>
    </row>
    <row r="163" spans="1:13" x14ac:dyDescent="0.25">
      <c r="A163" s="2">
        <v>25</v>
      </c>
      <c r="B163" s="2" t="s">
        <v>6</v>
      </c>
      <c r="C163" s="2">
        <v>2181.9817218899998</v>
      </c>
      <c r="D163" s="2" t="s">
        <v>22</v>
      </c>
      <c r="E163" s="2" t="s">
        <v>10</v>
      </c>
      <c r="F163" s="3">
        <v>41584</v>
      </c>
      <c r="G163" s="2" t="s">
        <v>24</v>
      </c>
      <c r="I163">
        <v>2181.9817218899998</v>
      </c>
      <c r="J163" t="s">
        <v>22</v>
      </c>
      <c r="K163" t="s">
        <v>10</v>
      </c>
      <c r="L163" s="1">
        <v>41584</v>
      </c>
      <c r="M163" t="s">
        <v>24</v>
      </c>
    </row>
    <row r="164" spans="1:13" x14ac:dyDescent="0.25">
      <c r="A164" s="2">
        <v>28</v>
      </c>
      <c r="B164" s="2" t="s">
        <v>6</v>
      </c>
      <c r="C164" s="2">
        <v>6765.35492832</v>
      </c>
      <c r="D164" s="2" t="s">
        <v>22</v>
      </c>
      <c r="E164" s="2" t="s">
        <v>10</v>
      </c>
      <c r="F164" s="3">
        <v>41584</v>
      </c>
      <c r="G164" s="2" t="s">
        <v>24</v>
      </c>
      <c r="I164">
        <v>6765.35492832</v>
      </c>
      <c r="J164" t="s">
        <v>22</v>
      </c>
      <c r="K164" t="s">
        <v>10</v>
      </c>
      <c r="L164" s="1">
        <v>41584</v>
      </c>
      <c r="M164" t="s">
        <v>24</v>
      </c>
    </row>
    <row r="165" spans="1:13" x14ac:dyDescent="0.25">
      <c r="A165" s="2">
        <v>29</v>
      </c>
      <c r="B165" s="2" t="s">
        <v>6</v>
      </c>
      <c r="C165" s="2">
        <v>4699.3433452700001</v>
      </c>
      <c r="D165" s="2" t="s">
        <v>22</v>
      </c>
      <c r="E165" s="2" t="s">
        <v>13</v>
      </c>
      <c r="F165" s="3">
        <v>41584</v>
      </c>
      <c r="G165" s="2" t="s">
        <v>24</v>
      </c>
      <c r="I165">
        <v>4699.3433452700001</v>
      </c>
      <c r="J165" t="s">
        <v>22</v>
      </c>
      <c r="K165" t="s">
        <v>13</v>
      </c>
      <c r="L165" s="1">
        <v>41584</v>
      </c>
      <c r="M165" t="s">
        <v>24</v>
      </c>
    </row>
    <row r="166" spans="1:13" x14ac:dyDescent="0.25">
      <c r="A166" s="2">
        <v>30</v>
      </c>
      <c r="B166" s="2" t="s">
        <v>6</v>
      </c>
      <c r="C166" s="2">
        <v>12563.5003762</v>
      </c>
      <c r="D166" s="2" t="s">
        <v>22</v>
      </c>
      <c r="E166" s="2" t="s">
        <v>13</v>
      </c>
      <c r="F166" s="3">
        <v>41584</v>
      </c>
      <c r="G166" s="2" t="s">
        <v>24</v>
      </c>
      <c r="I166">
        <v>12563.5003762</v>
      </c>
      <c r="J166" t="s">
        <v>22</v>
      </c>
      <c r="K166" t="s">
        <v>13</v>
      </c>
      <c r="L166" s="1">
        <v>41584</v>
      </c>
      <c r="M166" t="s">
        <v>24</v>
      </c>
    </row>
    <row r="167" spans="1:13" x14ac:dyDescent="0.25">
      <c r="A167" s="2">
        <v>31</v>
      </c>
      <c r="B167" s="2" t="s">
        <v>6</v>
      </c>
      <c r="C167" s="2">
        <v>1205.2573051500001</v>
      </c>
      <c r="D167" s="2" t="s">
        <v>22</v>
      </c>
      <c r="E167" s="2" t="s">
        <v>13</v>
      </c>
      <c r="F167" s="3">
        <v>41584</v>
      </c>
      <c r="G167" s="2" t="s">
        <v>24</v>
      </c>
      <c r="I167">
        <v>1205.2573051500001</v>
      </c>
      <c r="J167" t="s">
        <v>22</v>
      </c>
      <c r="K167" t="s">
        <v>13</v>
      </c>
      <c r="L167" s="1">
        <v>41584</v>
      </c>
      <c r="M167" t="s">
        <v>24</v>
      </c>
    </row>
    <row r="168" spans="1:13" x14ac:dyDescent="0.25">
      <c r="A168" s="2">
        <v>32</v>
      </c>
      <c r="B168" s="2" t="s">
        <v>6</v>
      </c>
      <c r="C168" s="2">
        <v>2386.9218069200001</v>
      </c>
      <c r="D168" s="2" t="s">
        <v>22</v>
      </c>
      <c r="E168" s="2" t="s">
        <v>10</v>
      </c>
      <c r="F168" s="3">
        <v>41584</v>
      </c>
      <c r="G168" s="2" t="s">
        <v>24</v>
      </c>
      <c r="I168">
        <v>2386.9218069200001</v>
      </c>
      <c r="J168" t="s">
        <v>22</v>
      </c>
      <c r="K168" t="s">
        <v>10</v>
      </c>
      <c r="L168" s="1">
        <v>41584</v>
      </c>
      <c r="M168" t="s">
        <v>24</v>
      </c>
    </row>
    <row r="169" spans="1:13" x14ac:dyDescent="0.25">
      <c r="A169" s="2">
        <v>50</v>
      </c>
      <c r="B169" s="2" t="s">
        <v>6</v>
      </c>
      <c r="C169" s="2">
        <v>2687.9463485199999</v>
      </c>
      <c r="D169" s="2" t="s">
        <v>22</v>
      </c>
      <c r="E169" s="2" t="s">
        <v>10</v>
      </c>
      <c r="F169" s="3">
        <v>41584</v>
      </c>
      <c r="G169" s="2" t="s">
        <v>24</v>
      </c>
      <c r="I169">
        <v>2687.9463485199999</v>
      </c>
      <c r="J169" t="s">
        <v>22</v>
      </c>
      <c r="K169" t="s">
        <v>10</v>
      </c>
      <c r="L169" s="1">
        <v>41584</v>
      </c>
      <c r="M169" t="s">
        <v>24</v>
      </c>
    </row>
    <row r="170" spans="1:13" x14ac:dyDescent="0.25">
      <c r="A170" s="2">
        <v>59</v>
      </c>
      <c r="B170" s="2" t="s">
        <v>6</v>
      </c>
      <c r="C170" s="2">
        <v>3705.80395916</v>
      </c>
      <c r="D170" s="2" t="s">
        <v>22</v>
      </c>
      <c r="E170" s="2" t="s">
        <v>13</v>
      </c>
      <c r="F170" s="3">
        <v>41584</v>
      </c>
      <c r="G170" s="2" t="s">
        <v>24</v>
      </c>
      <c r="I170">
        <v>3705.80395916</v>
      </c>
      <c r="J170" t="s">
        <v>22</v>
      </c>
      <c r="K170" t="s">
        <v>13</v>
      </c>
      <c r="L170" s="1">
        <v>41584</v>
      </c>
      <c r="M170" t="s">
        <v>24</v>
      </c>
    </row>
    <row r="171" spans="1:13" x14ac:dyDescent="0.25">
      <c r="A171" s="2">
        <v>117</v>
      </c>
      <c r="B171" s="2" t="s">
        <v>6</v>
      </c>
      <c r="C171" s="2">
        <v>3416.91440431</v>
      </c>
      <c r="D171" s="2" t="s">
        <v>22</v>
      </c>
      <c r="E171" s="2" t="s">
        <v>10</v>
      </c>
      <c r="F171" s="3">
        <v>41584</v>
      </c>
      <c r="G171" s="2" t="s">
        <v>24</v>
      </c>
      <c r="I171">
        <v>3416.91440431</v>
      </c>
      <c r="J171" t="s">
        <v>22</v>
      </c>
      <c r="K171" t="s">
        <v>10</v>
      </c>
      <c r="L171" s="1">
        <v>41584</v>
      </c>
      <c r="M171" t="s">
        <v>24</v>
      </c>
    </row>
    <row r="172" spans="1:13" x14ac:dyDescent="0.25">
      <c r="A172" s="2">
        <v>167</v>
      </c>
      <c r="B172" s="2" t="s">
        <v>6</v>
      </c>
      <c r="C172" s="2">
        <v>16221828.397600001</v>
      </c>
      <c r="D172" s="2" t="s">
        <v>22</v>
      </c>
      <c r="E172" s="2" t="s">
        <v>14</v>
      </c>
      <c r="F172" s="3">
        <v>41584</v>
      </c>
      <c r="G172" s="2" t="s">
        <v>24</v>
      </c>
      <c r="I172">
        <v>16221828.397600001</v>
      </c>
      <c r="J172" t="s">
        <v>22</v>
      </c>
      <c r="K172" t="s">
        <v>14</v>
      </c>
      <c r="L172" s="1">
        <v>41584</v>
      </c>
      <c r="M172" t="s">
        <v>24</v>
      </c>
    </row>
    <row r="173" spans="1:13" x14ac:dyDescent="0.25">
      <c r="A173" s="2">
        <v>54</v>
      </c>
      <c r="B173" s="2" t="s">
        <v>6</v>
      </c>
      <c r="C173" s="2">
        <v>2919792.4254000001</v>
      </c>
      <c r="D173" s="2" t="s">
        <v>22</v>
      </c>
      <c r="E173" s="2" t="s">
        <v>13</v>
      </c>
      <c r="F173" s="3">
        <v>41584</v>
      </c>
      <c r="G173" s="2" t="s">
        <v>24</v>
      </c>
      <c r="I173">
        <v>2919792.4254000001</v>
      </c>
      <c r="J173" t="s">
        <v>22</v>
      </c>
      <c r="K173" t="s">
        <v>13</v>
      </c>
      <c r="L173" s="1">
        <v>41584</v>
      </c>
      <c r="M173" t="s">
        <v>24</v>
      </c>
    </row>
    <row r="174" spans="1:13" x14ac:dyDescent="0.25">
      <c r="A174" s="2">
        <v>55</v>
      </c>
      <c r="B174" s="2" t="s">
        <v>6</v>
      </c>
      <c r="C174" s="2">
        <v>2288505.0063800002</v>
      </c>
      <c r="D174" s="2" t="s">
        <v>22</v>
      </c>
      <c r="E174" s="2" t="s">
        <v>13</v>
      </c>
      <c r="F174" s="3">
        <v>41584</v>
      </c>
      <c r="G174" s="2" t="s">
        <v>24</v>
      </c>
      <c r="I174">
        <v>2288505.0063800002</v>
      </c>
      <c r="J174" t="s">
        <v>22</v>
      </c>
      <c r="K174" t="s">
        <v>13</v>
      </c>
      <c r="L174" s="1">
        <v>41584</v>
      </c>
      <c r="M174" t="s">
        <v>24</v>
      </c>
    </row>
    <row r="175" spans="1:13" x14ac:dyDescent="0.25">
      <c r="A175" s="2">
        <v>56</v>
      </c>
      <c r="B175" s="2" t="s">
        <v>6</v>
      </c>
      <c r="C175" s="2">
        <v>2066.9783636400002</v>
      </c>
      <c r="D175" s="2" t="s">
        <v>22</v>
      </c>
      <c r="E175" s="2" t="s">
        <v>13</v>
      </c>
      <c r="F175" s="3">
        <v>41584</v>
      </c>
      <c r="G175" s="2" t="s">
        <v>24</v>
      </c>
      <c r="I175">
        <v>2066.9783636400002</v>
      </c>
      <c r="J175" t="s">
        <v>22</v>
      </c>
      <c r="K175" t="s">
        <v>13</v>
      </c>
      <c r="L175" s="1">
        <v>41584</v>
      </c>
      <c r="M175" t="s">
        <v>24</v>
      </c>
    </row>
    <row r="176" spans="1:13" x14ac:dyDescent="0.25">
      <c r="A176" s="2">
        <v>60</v>
      </c>
      <c r="B176" s="2" t="s">
        <v>6</v>
      </c>
      <c r="C176" s="2">
        <v>8537.7587151499993</v>
      </c>
      <c r="D176" s="2" t="s">
        <v>22</v>
      </c>
      <c r="E176" s="2" t="s">
        <v>13</v>
      </c>
      <c r="F176" s="3">
        <v>41584</v>
      </c>
      <c r="G176" s="2" t="s">
        <v>24</v>
      </c>
      <c r="I176">
        <v>8537.7587151499993</v>
      </c>
      <c r="J176" t="s">
        <v>22</v>
      </c>
      <c r="K176" t="s">
        <v>13</v>
      </c>
      <c r="L176" s="1">
        <v>41584</v>
      </c>
      <c r="M176" t="s">
        <v>24</v>
      </c>
    </row>
    <row r="177" spans="1:13" x14ac:dyDescent="0.25">
      <c r="A177" s="2">
        <v>61</v>
      </c>
      <c r="B177" s="2" t="s">
        <v>6</v>
      </c>
      <c r="C177" s="2">
        <v>4034809.6244000001</v>
      </c>
      <c r="D177" s="2" t="s">
        <v>22</v>
      </c>
      <c r="E177" s="2" t="s">
        <v>13</v>
      </c>
      <c r="F177" s="3">
        <v>41584</v>
      </c>
      <c r="G177" s="2" t="s">
        <v>24</v>
      </c>
      <c r="I177">
        <v>4034809.6244000001</v>
      </c>
      <c r="J177" t="s">
        <v>22</v>
      </c>
      <c r="K177" t="s">
        <v>13</v>
      </c>
      <c r="L177" s="1">
        <v>41584</v>
      </c>
      <c r="M177" t="s">
        <v>24</v>
      </c>
    </row>
    <row r="178" spans="1:13" x14ac:dyDescent="0.25">
      <c r="A178" s="2">
        <v>62</v>
      </c>
      <c r="B178" s="2" t="s">
        <v>6</v>
      </c>
      <c r="C178" s="2">
        <v>10841.6097954</v>
      </c>
      <c r="D178" s="2" t="s">
        <v>22</v>
      </c>
      <c r="E178" s="2" t="s">
        <v>10</v>
      </c>
      <c r="F178" s="3">
        <v>41584</v>
      </c>
      <c r="G178" s="2" t="s">
        <v>24</v>
      </c>
      <c r="I178">
        <v>10841.6097954</v>
      </c>
      <c r="J178" t="s">
        <v>22</v>
      </c>
      <c r="K178" t="s">
        <v>10</v>
      </c>
      <c r="L178" s="1">
        <v>41584</v>
      </c>
      <c r="M178" t="s">
        <v>24</v>
      </c>
    </row>
    <row r="179" spans="1:13" x14ac:dyDescent="0.25">
      <c r="A179" s="2">
        <v>63</v>
      </c>
      <c r="B179" s="2" t="s">
        <v>6</v>
      </c>
      <c r="C179" s="2">
        <v>1111448.24749</v>
      </c>
      <c r="D179" s="2" t="s">
        <v>22</v>
      </c>
      <c r="E179" s="2" t="s">
        <v>13</v>
      </c>
      <c r="F179" s="3">
        <v>41584</v>
      </c>
      <c r="G179" s="2" t="s">
        <v>24</v>
      </c>
      <c r="I179">
        <v>1111448.24749</v>
      </c>
      <c r="J179" t="s">
        <v>22</v>
      </c>
      <c r="K179" t="s">
        <v>13</v>
      </c>
      <c r="L179" s="1">
        <v>41584</v>
      </c>
      <c r="M179" t="s">
        <v>24</v>
      </c>
    </row>
    <row r="180" spans="1:13" x14ac:dyDescent="0.25">
      <c r="A180" s="2">
        <v>64</v>
      </c>
      <c r="B180" s="2" t="s">
        <v>6</v>
      </c>
      <c r="C180" s="2">
        <v>628110.40005000005</v>
      </c>
      <c r="D180" s="2" t="s">
        <v>22</v>
      </c>
      <c r="E180" s="2" t="s">
        <v>13</v>
      </c>
      <c r="F180" s="3">
        <v>41584</v>
      </c>
      <c r="G180" s="2" t="s">
        <v>24</v>
      </c>
      <c r="I180">
        <v>628110.40005000005</v>
      </c>
      <c r="J180" t="s">
        <v>22</v>
      </c>
      <c r="K180" t="s">
        <v>13</v>
      </c>
      <c r="L180" s="1">
        <v>41584</v>
      </c>
      <c r="M180" t="s">
        <v>24</v>
      </c>
    </row>
    <row r="181" spans="1:13" x14ac:dyDescent="0.25">
      <c r="A181" s="2">
        <v>65</v>
      </c>
      <c r="B181" s="2" t="s">
        <v>6</v>
      </c>
      <c r="C181" s="2">
        <v>565.07206716400003</v>
      </c>
      <c r="D181" s="2" t="s">
        <v>22</v>
      </c>
      <c r="E181" s="2" t="s">
        <v>13</v>
      </c>
      <c r="F181" s="3">
        <v>41584</v>
      </c>
      <c r="G181" s="2" t="s">
        <v>24</v>
      </c>
      <c r="I181">
        <v>565.07206716400003</v>
      </c>
      <c r="J181" t="s">
        <v>22</v>
      </c>
      <c r="K181" t="s">
        <v>13</v>
      </c>
      <c r="L181" s="1">
        <v>41584</v>
      </c>
      <c r="M181" t="s">
        <v>24</v>
      </c>
    </row>
    <row r="182" spans="1:13" x14ac:dyDescent="0.25">
      <c r="A182" s="2">
        <v>66</v>
      </c>
      <c r="B182" s="2" t="s">
        <v>6</v>
      </c>
      <c r="C182" s="2">
        <v>8.8564573679999994E-2</v>
      </c>
      <c r="D182" s="2" t="s">
        <v>22</v>
      </c>
      <c r="E182" s="2" t="s">
        <v>13</v>
      </c>
      <c r="F182" s="3">
        <v>41584</v>
      </c>
      <c r="G182" s="2" t="s">
        <v>24</v>
      </c>
      <c r="I182">
        <v>8.8564573679999994E-2</v>
      </c>
      <c r="J182" t="s">
        <v>22</v>
      </c>
      <c r="K182" t="s">
        <v>13</v>
      </c>
      <c r="L182" s="1">
        <v>41584</v>
      </c>
      <c r="M182" t="s">
        <v>24</v>
      </c>
    </row>
    <row r="183" spans="1:13" x14ac:dyDescent="0.25">
      <c r="A183" s="2">
        <v>67</v>
      </c>
      <c r="B183" s="2" t="s">
        <v>6</v>
      </c>
      <c r="C183" s="2">
        <v>12830.105642</v>
      </c>
      <c r="D183" s="2" t="s">
        <v>22</v>
      </c>
      <c r="E183" s="2" t="s">
        <v>12</v>
      </c>
      <c r="F183" s="3">
        <v>41584</v>
      </c>
      <c r="G183" s="2" t="s">
        <v>24</v>
      </c>
      <c r="I183">
        <v>12830.105642</v>
      </c>
      <c r="J183" t="s">
        <v>22</v>
      </c>
      <c r="K183" t="s">
        <v>12</v>
      </c>
      <c r="L183" s="1">
        <v>41584</v>
      </c>
      <c r="M183" t="s">
        <v>24</v>
      </c>
    </row>
    <row r="184" spans="1:13" x14ac:dyDescent="0.25">
      <c r="A184" s="2">
        <v>70</v>
      </c>
      <c r="B184" s="2" t="s">
        <v>6</v>
      </c>
      <c r="C184" s="2">
        <v>2297.0803400300001</v>
      </c>
      <c r="D184" s="2" t="s">
        <v>22</v>
      </c>
      <c r="E184" s="2" t="s">
        <v>10</v>
      </c>
      <c r="F184" s="3">
        <v>41584</v>
      </c>
      <c r="G184" s="2" t="s">
        <v>24</v>
      </c>
      <c r="I184">
        <v>2297.0803400300001</v>
      </c>
      <c r="J184" t="s">
        <v>22</v>
      </c>
      <c r="K184" t="s">
        <v>10</v>
      </c>
      <c r="L184" s="1">
        <v>41584</v>
      </c>
      <c r="M184" t="s">
        <v>24</v>
      </c>
    </row>
    <row r="185" spans="1:13" x14ac:dyDescent="0.25">
      <c r="A185" s="2">
        <v>71</v>
      </c>
      <c r="B185" s="2" t="s">
        <v>6</v>
      </c>
      <c r="C185" s="2">
        <v>16445.985145999999</v>
      </c>
      <c r="D185" s="2" t="s">
        <v>22</v>
      </c>
      <c r="E185" s="2" t="s">
        <v>13</v>
      </c>
      <c r="F185" s="3">
        <v>41584</v>
      </c>
      <c r="G185" s="2" t="s">
        <v>24</v>
      </c>
      <c r="I185">
        <v>16445.985145999999</v>
      </c>
      <c r="J185" t="s">
        <v>22</v>
      </c>
      <c r="K185" t="s">
        <v>13</v>
      </c>
      <c r="L185" s="1">
        <v>41584</v>
      </c>
      <c r="M185" t="s">
        <v>24</v>
      </c>
    </row>
    <row r="186" spans="1:13" x14ac:dyDescent="0.25">
      <c r="A186" s="2">
        <v>72</v>
      </c>
      <c r="B186" s="2" t="s">
        <v>6</v>
      </c>
      <c r="C186" s="2">
        <v>1305240.7297199999</v>
      </c>
      <c r="D186" s="2" t="s">
        <v>22</v>
      </c>
      <c r="E186" s="2" t="s">
        <v>13</v>
      </c>
      <c r="F186" s="3">
        <v>41584</v>
      </c>
      <c r="G186" s="2" t="s">
        <v>24</v>
      </c>
      <c r="I186">
        <v>1305240.7297199999</v>
      </c>
      <c r="J186" t="s">
        <v>22</v>
      </c>
      <c r="K186" t="s">
        <v>13</v>
      </c>
      <c r="L186" s="1">
        <v>41584</v>
      </c>
      <c r="M186" t="s">
        <v>24</v>
      </c>
    </row>
    <row r="187" spans="1:13" x14ac:dyDescent="0.25">
      <c r="A187" s="2">
        <v>73</v>
      </c>
      <c r="B187" s="2" t="s">
        <v>6</v>
      </c>
      <c r="C187" s="2">
        <v>5513309.0491300002</v>
      </c>
      <c r="D187" s="2" t="s">
        <v>22</v>
      </c>
      <c r="E187" s="2" t="s">
        <v>13</v>
      </c>
      <c r="F187" s="3">
        <v>41584</v>
      </c>
      <c r="G187" s="2" t="s">
        <v>24</v>
      </c>
      <c r="I187">
        <v>5513309.0491300002</v>
      </c>
      <c r="J187" t="s">
        <v>22</v>
      </c>
      <c r="K187" t="s">
        <v>13</v>
      </c>
      <c r="L187" s="1">
        <v>41584</v>
      </c>
      <c r="M187" t="s">
        <v>24</v>
      </c>
    </row>
    <row r="188" spans="1:13" x14ac:dyDescent="0.25">
      <c r="A188" s="2">
        <v>74</v>
      </c>
      <c r="B188" s="2" t="s">
        <v>6</v>
      </c>
      <c r="C188" s="2">
        <v>33454.413305100003</v>
      </c>
      <c r="D188" s="2" t="s">
        <v>22</v>
      </c>
      <c r="E188" s="2" t="s">
        <v>13</v>
      </c>
      <c r="F188" s="3">
        <v>41584</v>
      </c>
      <c r="G188" s="2" t="s">
        <v>24</v>
      </c>
      <c r="I188">
        <v>33454.413305100003</v>
      </c>
      <c r="J188" t="s">
        <v>22</v>
      </c>
      <c r="K188" t="s">
        <v>13</v>
      </c>
      <c r="L188" s="1">
        <v>41584</v>
      </c>
      <c r="M188" t="s">
        <v>24</v>
      </c>
    </row>
    <row r="189" spans="1:13" x14ac:dyDescent="0.25">
      <c r="A189" s="2">
        <v>76</v>
      </c>
      <c r="B189" s="2" t="s">
        <v>6</v>
      </c>
      <c r="C189" s="2">
        <v>1531.2438910400001</v>
      </c>
      <c r="D189" s="2" t="s">
        <v>22</v>
      </c>
      <c r="E189" s="2" t="s">
        <v>13</v>
      </c>
      <c r="F189" s="3">
        <v>41584</v>
      </c>
      <c r="G189" s="2" t="s">
        <v>24</v>
      </c>
      <c r="I189">
        <v>1531.2438910400001</v>
      </c>
      <c r="J189" t="s">
        <v>22</v>
      </c>
      <c r="K189" t="s">
        <v>13</v>
      </c>
      <c r="L189" s="1">
        <v>41584</v>
      </c>
      <c r="M189" t="s">
        <v>24</v>
      </c>
    </row>
    <row r="190" spans="1:13" x14ac:dyDescent="0.25">
      <c r="A190" s="2">
        <v>77</v>
      </c>
      <c r="B190" s="2" t="s">
        <v>6</v>
      </c>
      <c r="C190" s="2">
        <v>2346.7285205200001</v>
      </c>
      <c r="D190" s="2" t="s">
        <v>22</v>
      </c>
      <c r="E190" s="2" t="s">
        <v>13</v>
      </c>
      <c r="F190" s="3">
        <v>41584</v>
      </c>
      <c r="G190" s="2" t="s">
        <v>24</v>
      </c>
      <c r="I190">
        <v>2346.7285205200001</v>
      </c>
      <c r="J190" t="s">
        <v>22</v>
      </c>
      <c r="K190" t="s">
        <v>13</v>
      </c>
      <c r="L190" s="1">
        <v>41584</v>
      </c>
      <c r="M190" t="s">
        <v>24</v>
      </c>
    </row>
    <row r="191" spans="1:13" x14ac:dyDescent="0.25">
      <c r="A191" s="2">
        <v>79</v>
      </c>
      <c r="B191" s="2" t="s">
        <v>6</v>
      </c>
      <c r="C191" s="2">
        <v>7190009.3081900002</v>
      </c>
      <c r="D191" s="2" t="s">
        <v>22</v>
      </c>
      <c r="E191" s="2" t="s">
        <v>13</v>
      </c>
      <c r="F191" s="3">
        <v>41584</v>
      </c>
      <c r="G191" s="2" t="s">
        <v>24</v>
      </c>
      <c r="I191">
        <v>7190009.3081900002</v>
      </c>
      <c r="J191" t="s">
        <v>22</v>
      </c>
      <c r="K191" t="s">
        <v>13</v>
      </c>
      <c r="L191" s="1">
        <v>41584</v>
      </c>
      <c r="M191" t="s">
        <v>24</v>
      </c>
    </row>
    <row r="192" spans="1:13" x14ac:dyDescent="0.25">
      <c r="A192" s="2">
        <v>80</v>
      </c>
      <c r="B192" s="2" t="s">
        <v>6</v>
      </c>
      <c r="C192" s="2">
        <v>1453587.0679899999</v>
      </c>
      <c r="D192" s="2" t="s">
        <v>22</v>
      </c>
      <c r="E192" s="2" t="s">
        <v>13</v>
      </c>
      <c r="F192" s="3">
        <v>41584</v>
      </c>
      <c r="G192" s="2" t="s">
        <v>24</v>
      </c>
      <c r="I192">
        <v>1453587.0679899999</v>
      </c>
      <c r="J192" t="s">
        <v>22</v>
      </c>
      <c r="K192" t="s">
        <v>13</v>
      </c>
      <c r="L192" s="1">
        <v>41584</v>
      </c>
      <c r="M192" t="s">
        <v>24</v>
      </c>
    </row>
    <row r="193" spans="1:13" x14ac:dyDescent="0.25">
      <c r="A193" s="2">
        <v>81</v>
      </c>
      <c r="B193" s="2" t="s">
        <v>6</v>
      </c>
      <c r="C193" s="2">
        <v>2507.93030082</v>
      </c>
      <c r="D193" s="2" t="s">
        <v>22</v>
      </c>
      <c r="E193" s="2" t="s">
        <v>13</v>
      </c>
      <c r="F193" s="3">
        <v>41584</v>
      </c>
      <c r="G193" s="2" t="s">
        <v>24</v>
      </c>
      <c r="I193">
        <v>2507.93030082</v>
      </c>
      <c r="J193" t="s">
        <v>22</v>
      </c>
      <c r="K193" t="s">
        <v>13</v>
      </c>
      <c r="L193" s="1">
        <v>41584</v>
      </c>
      <c r="M193" t="s">
        <v>24</v>
      </c>
    </row>
    <row r="194" spans="1:13" x14ac:dyDescent="0.25">
      <c r="A194" s="2">
        <v>83</v>
      </c>
      <c r="B194" s="2" t="s">
        <v>6</v>
      </c>
      <c r="C194" s="2">
        <v>17179.101621099999</v>
      </c>
      <c r="D194" s="2" t="s">
        <v>22</v>
      </c>
      <c r="E194" s="2" t="s">
        <v>10</v>
      </c>
      <c r="F194" s="3">
        <v>41584</v>
      </c>
      <c r="G194" s="2" t="s">
        <v>24</v>
      </c>
      <c r="I194">
        <v>17179.101621099999</v>
      </c>
      <c r="J194" t="s">
        <v>22</v>
      </c>
      <c r="K194" t="s">
        <v>10</v>
      </c>
      <c r="L194" s="1">
        <v>41584</v>
      </c>
      <c r="M194" t="s">
        <v>24</v>
      </c>
    </row>
    <row r="195" spans="1:13" x14ac:dyDescent="0.25">
      <c r="A195" s="2">
        <v>84</v>
      </c>
      <c r="B195" s="2" t="s">
        <v>6</v>
      </c>
      <c r="C195" s="2">
        <v>6444.06520688</v>
      </c>
      <c r="D195" s="2" t="s">
        <v>22</v>
      </c>
      <c r="E195" s="2" t="s">
        <v>10</v>
      </c>
      <c r="F195" s="3">
        <v>41182</v>
      </c>
      <c r="G195" s="2" t="s">
        <v>19</v>
      </c>
      <c r="I195">
        <v>6444.06520688</v>
      </c>
      <c r="J195" t="s">
        <v>22</v>
      </c>
      <c r="K195" t="s">
        <v>10</v>
      </c>
      <c r="L195" s="1">
        <v>41182</v>
      </c>
      <c r="M195" t="s">
        <v>19</v>
      </c>
    </row>
    <row r="196" spans="1:13" x14ac:dyDescent="0.25">
      <c r="A196" s="2">
        <v>85</v>
      </c>
      <c r="B196" s="2" t="s">
        <v>6</v>
      </c>
      <c r="C196" s="2">
        <v>8376.64992084</v>
      </c>
      <c r="D196" s="2" t="s">
        <v>22</v>
      </c>
      <c r="E196" s="2" t="s">
        <v>13</v>
      </c>
      <c r="F196" s="3">
        <v>41584</v>
      </c>
      <c r="G196" s="2" t="s">
        <v>24</v>
      </c>
      <c r="I196">
        <v>8376.64992084</v>
      </c>
      <c r="J196" t="s">
        <v>22</v>
      </c>
      <c r="K196" t="s">
        <v>13</v>
      </c>
      <c r="L196" s="1">
        <v>41584</v>
      </c>
      <c r="M196" t="s">
        <v>24</v>
      </c>
    </row>
    <row r="197" spans="1:13" x14ac:dyDescent="0.25">
      <c r="A197" s="2">
        <v>86</v>
      </c>
      <c r="B197" s="2" t="s">
        <v>6</v>
      </c>
      <c r="C197" s="2">
        <v>2910.0356865700001</v>
      </c>
      <c r="D197" s="2" t="s">
        <v>22</v>
      </c>
      <c r="E197" s="2" t="s">
        <v>13</v>
      </c>
      <c r="F197" s="3">
        <v>41584</v>
      </c>
      <c r="G197" s="2" t="s">
        <v>24</v>
      </c>
      <c r="I197">
        <v>2910.0356865700001</v>
      </c>
      <c r="J197" t="s">
        <v>22</v>
      </c>
      <c r="K197" t="s">
        <v>13</v>
      </c>
      <c r="L197" s="1">
        <v>41584</v>
      </c>
      <c r="M197" t="s">
        <v>24</v>
      </c>
    </row>
    <row r="198" spans="1:13" x14ac:dyDescent="0.25">
      <c r="A198" s="2">
        <v>87</v>
      </c>
      <c r="B198" s="2" t="s">
        <v>6</v>
      </c>
      <c r="C198" s="2">
        <v>1079.4496071900001</v>
      </c>
      <c r="D198" s="2" t="s">
        <v>22</v>
      </c>
      <c r="E198" s="2" t="s">
        <v>13</v>
      </c>
      <c r="F198" s="3">
        <v>41584</v>
      </c>
      <c r="G198" s="2" t="s">
        <v>24</v>
      </c>
      <c r="I198">
        <v>1079.4496071900001</v>
      </c>
      <c r="J198" t="s">
        <v>22</v>
      </c>
      <c r="K198" t="s">
        <v>13</v>
      </c>
      <c r="L198" s="1">
        <v>41584</v>
      </c>
      <c r="M198" t="s">
        <v>24</v>
      </c>
    </row>
    <row r="199" spans="1:13" x14ac:dyDescent="0.25">
      <c r="A199" s="2">
        <v>88</v>
      </c>
      <c r="B199" s="2" t="s">
        <v>6</v>
      </c>
      <c r="C199" s="2">
        <v>1227.25017791</v>
      </c>
      <c r="D199" s="2" t="s">
        <v>22</v>
      </c>
      <c r="E199" s="2" t="s">
        <v>13</v>
      </c>
      <c r="F199" s="3">
        <v>41584</v>
      </c>
      <c r="G199" s="2" t="s">
        <v>24</v>
      </c>
      <c r="I199">
        <v>1227.25017791</v>
      </c>
      <c r="J199" t="s">
        <v>22</v>
      </c>
      <c r="K199" t="s">
        <v>13</v>
      </c>
      <c r="L199" s="1">
        <v>41584</v>
      </c>
      <c r="M199" t="s">
        <v>24</v>
      </c>
    </row>
    <row r="200" spans="1:13" x14ac:dyDescent="0.25">
      <c r="A200" s="2">
        <v>89</v>
      </c>
      <c r="B200" s="2" t="s">
        <v>6</v>
      </c>
      <c r="C200" s="2">
        <v>48279.328911999997</v>
      </c>
      <c r="D200" s="2" t="s">
        <v>22</v>
      </c>
      <c r="E200" s="2" t="s">
        <v>13</v>
      </c>
      <c r="F200" s="3">
        <v>41182</v>
      </c>
      <c r="G200" s="2" t="s">
        <v>19</v>
      </c>
      <c r="I200">
        <v>48279.328911999997</v>
      </c>
      <c r="J200" t="s">
        <v>22</v>
      </c>
      <c r="K200" t="s">
        <v>13</v>
      </c>
      <c r="L200" s="1">
        <v>41182</v>
      </c>
      <c r="M200" t="s">
        <v>19</v>
      </c>
    </row>
    <row r="201" spans="1:13" x14ac:dyDescent="0.25">
      <c r="A201" s="2">
        <v>90</v>
      </c>
      <c r="B201" s="2" t="s">
        <v>6</v>
      </c>
      <c r="C201" s="2">
        <v>6486.44532617</v>
      </c>
      <c r="D201" s="2" t="s">
        <v>22</v>
      </c>
      <c r="E201" s="2" t="s">
        <v>10</v>
      </c>
      <c r="F201" s="3">
        <v>41182</v>
      </c>
      <c r="G201" s="2" t="s">
        <v>19</v>
      </c>
      <c r="I201">
        <v>6486.44532617</v>
      </c>
      <c r="J201" t="s">
        <v>22</v>
      </c>
      <c r="K201" t="s">
        <v>10</v>
      </c>
      <c r="L201" s="1">
        <v>41182</v>
      </c>
      <c r="M201" t="s">
        <v>19</v>
      </c>
    </row>
    <row r="202" spans="1:13" x14ac:dyDescent="0.25">
      <c r="A202" s="2">
        <v>91</v>
      </c>
      <c r="B202" s="2" t="s">
        <v>6</v>
      </c>
      <c r="C202" s="2">
        <v>5824.3987790600004</v>
      </c>
      <c r="D202" s="2" t="s">
        <v>22</v>
      </c>
      <c r="E202" s="2" t="s">
        <v>13</v>
      </c>
      <c r="F202" s="3">
        <v>41182</v>
      </c>
      <c r="G202" s="2" t="s">
        <v>19</v>
      </c>
      <c r="I202">
        <v>5824.3987790600004</v>
      </c>
      <c r="J202" t="s">
        <v>22</v>
      </c>
      <c r="K202" t="s">
        <v>13</v>
      </c>
      <c r="L202" s="1">
        <v>41182</v>
      </c>
      <c r="M202" t="s">
        <v>19</v>
      </c>
    </row>
    <row r="203" spans="1:13" x14ac:dyDescent="0.25">
      <c r="A203" s="2">
        <v>198</v>
      </c>
      <c r="B203" s="2" t="s">
        <v>6</v>
      </c>
      <c r="C203" s="2">
        <v>1551.83566632</v>
      </c>
      <c r="D203" s="2" t="s">
        <v>22</v>
      </c>
      <c r="E203" s="2" t="s">
        <v>13</v>
      </c>
      <c r="F203" s="3">
        <v>41182</v>
      </c>
      <c r="G203" s="2" t="s">
        <v>19</v>
      </c>
      <c r="I203">
        <v>1551.83566632</v>
      </c>
      <c r="J203" t="s">
        <v>22</v>
      </c>
      <c r="K203" t="s">
        <v>13</v>
      </c>
      <c r="L203" s="1">
        <v>41182</v>
      </c>
      <c r="M203" t="s">
        <v>19</v>
      </c>
    </row>
    <row r="204" spans="1:13" x14ac:dyDescent="0.25">
      <c r="A204" s="2">
        <v>14</v>
      </c>
      <c r="B204" s="2" t="s">
        <v>6</v>
      </c>
      <c r="C204" s="2">
        <v>3437.8765854600001</v>
      </c>
      <c r="D204" s="2" t="s">
        <v>22</v>
      </c>
      <c r="E204" s="2" t="s">
        <v>13</v>
      </c>
      <c r="F204" s="3">
        <v>41182</v>
      </c>
      <c r="G204" s="2" t="s">
        <v>19</v>
      </c>
      <c r="I204">
        <v>3437.8765854600001</v>
      </c>
      <c r="J204" t="s">
        <v>22</v>
      </c>
      <c r="K204" t="s">
        <v>13</v>
      </c>
      <c r="L204" s="1">
        <v>41182</v>
      </c>
      <c r="M204" t="s">
        <v>19</v>
      </c>
    </row>
    <row r="205" spans="1:13" x14ac:dyDescent="0.25">
      <c r="A205" s="2">
        <v>49</v>
      </c>
      <c r="B205" s="2" t="s">
        <v>6</v>
      </c>
      <c r="C205" s="2">
        <v>2401.4749848400002</v>
      </c>
      <c r="D205" s="2" t="s">
        <v>11</v>
      </c>
      <c r="E205" s="2" t="s">
        <v>10</v>
      </c>
      <c r="F205" s="3">
        <v>41584</v>
      </c>
      <c r="G205" s="2" t="s">
        <v>24</v>
      </c>
      <c r="I205">
        <v>2401.4749848400002</v>
      </c>
      <c r="J205" t="s">
        <v>11</v>
      </c>
      <c r="K205" t="s">
        <v>10</v>
      </c>
      <c r="L205" s="1">
        <v>41584</v>
      </c>
      <c r="M205" t="s">
        <v>24</v>
      </c>
    </row>
    <row r="206" spans="1:13" x14ac:dyDescent="0.25">
      <c r="A206" s="2">
        <v>47</v>
      </c>
      <c r="B206" s="2" t="s">
        <v>6</v>
      </c>
      <c r="C206" s="2">
        <v>549430.04933199997</v>
      </c>
      <c r="D206" s="2" t="s">
        <v>11</v>
      </c>
      <c r="E206" s="2" t="s">
        <v>14</v>
      </c>
      <c r="F206" s="3">
        <v>41584</v>
      </c>
      <c r="G206" s="2" t="s">
        <v>24</v>
      </c>
      <c r="I206">
        <v>549430.04933199997</v>
      </c>
      <c r="J206" t="s">
        <v>11</v>
      </c>
      <c r="K206" t="s">
        <v>14</v>
      </c>
      <c r="L206" s="1">
        <v>41584</v>
      </c>
      <c r="M206" t="s">
        <v>24</v>
      </c>
    </row>
    <row r="207" spans="1:13" x14ac:dyDescent="0.25">
      <c r="A207" s="2">
        <v>48</v>
      </c>
      <c r="B207" s="2" t="s">
        <v>6</v>
      </c>
      <c r="C207" s="2">
        <v>172151.50107500001</v>
      </c>
      <c r="D207" s="2" t="s">
        <v>11</v>
      </c>
      <c r="E207" s="2" t="s">
        <v>13</v>
      </c>
      <c r="F207" s="3">
        <v>41584</v>
      </c>
      <c r="G207" s="2" t="s">
        <v>24</v>
      </c>
      <c r="I207">
        <v>172151.50107500001</v>
      </c>
      <c r="J207" t="s">
        <v>11</v>
      </c>
      <c r="K207" t="s">
        <v>13</v>
      </c>
      <c r="L207" s="1">
        <v>41584</v>
      </c>
      <c r="M207" t="s">
        <v>24</v>
      </c>
    </row>
    <row r="208" spans="1:13" x14ac:dyDescent="0.25">
      <c r="A208" s="2">
        <v>51</v>
      </c>
      <c r="B208" s="2" t="s">
        <v>6</v>
      </c>
      <c r="C208" s="2">
        <v>218422.53400300001</v>
      </c>
      <c r="D208" s="2" t="s">
        <v>11</v>
      </c>
      <c r="E208" s="2" t="s">
        <v>13</v>
      </c>
      <c r="F208" s="3">
        <v>41584</v>
      </c>
      <c r="G208" s="2" t="s">
        <v>24</v>
      </c>
      <c r="I208">
        <v>218422.53400300001</v>
      </c>
      <c r="J208" t="s">
        <v>11</v>
      </c>
      <c r="K208" t="s">
        <v>13</v>
      </c>
      <c r="L208" s="1">
        <v>41584</v>
      </c>
      <c r="M208" t="s">
        <v>24</v>
      </c>
    </row>
    <row r="209" spans="1:13" x14ac:dyDescent="0.25">
      <c r="A209" s="2">
        <v>53</v>
      </c>
      <c r="B209" s="2" t="s">
        <v>6</v>
      </c>
      <c r="C209" s="2">
        <v>279078.16924299998</v>
      </c>
      <c r="D209" s="2" t="s">
        <v>11</v>
      </c>
      <c r="E209" s="2" t="s">
        <v>13</v>
      </c>
      <c r="F209" s="3">
        <v>41584</v>
      </c>
      <c r="G209" s="2" t="s">
        <v>24</v>
      </c>
      <c r="I209">
        <v>279078.16924299998</v>
      </c>
      <c r="J209" t="s">
        <v>11</v>
      </c>
      <c r="K209" t="s">
        <v>13</v>
      </c>
      <c r="L209" s="1">
        <v>41584</v>
      </c>
      <c r="M209" t="s">
        <v>24</v>
      </c>
    </row>
  </sheetData>
  <sortState ref="A1:M209">
    <sortCondition ref="D1:D209"/>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28"/>
  <sheetViews>
    <sheetView workbookViewId="0">
      <selection activeCell="U1426" sqref="U1426"/>
    </sheetView>
  </sheetViews>
  <sheetFormatPr defaultRowHeight="15" x14ac:dyDescent="0.25"/>
  <cols>
    <col min="4" max="4" width="11.5703125" bestFit="1" customWidth="1"/>
    <col min="5" max="5" width="20.28515625" bestFit="1" customWidth="1"/>
    <col min="6" max="6" width="12" bestFit="1" customWidth="1"/>
  </cols>
  <sheetData>
    <row r="1" spans="1:7" x14ac:dyDescent="0.25">
      <c r="A1" t="s">
        <v>0</v>
      </c>
      <c r="B1" t="s">
        <v>69</v>
      </c>
      <c r="C1" t="s">
        <v>2</v>
      </c>
      <c r="D1" t="s">
        <v>4</v>
      </c>
      <c r="E1" t="s">
        <v>5</v>
      </c>
      <c r="F1" t="s">
        <v>1</v>
      </c>
      <c r="G1" t="s">
        <v>3</v>
      </c>
    </row>
    <row r="2" spans="1:7" x14ac:dyDescent="0.25">
      <c r="A2">
        <v>0</v>
      </c>
      <c r="B2" t="s">
        <v>6</v>
      </c>
      <c r="C2" t="s">
        <v>11</v>
      </c>
      <c r="D2" s="1">
        <v>30570</v>
      </c>
      <c r="E2" t="s">
        <v>70</v>
      </c>
      <c r="F2">
        <v>169826.95228900001</v>
      </c>
      <c r="G2" t="s">
        <v>13</v>
      </c>
    </row>
    <row r="3" spans="1:7" x14ac:dyDescent="0.25">
      <c r="A3">
        <v>1</v>
      </c>
      <c r="B3" t="s">
        <v>6</v>
      </c>
      <c r="C3" t="s">
        <v>11</v>
      </c>
      <c r="D3" s="1">
        <v>30570</v>
      </c>
      <c r="E3" t="s">
        <v>70</v>
      </c>
      <c r="F3">
        <v>26427.496379</v>
      </c>
      <c r="G3" t="s">
        <v>13</v>
      </c>
    </row>
    <row r="4" spans="1:7" x14ac:dyDescent="0.25">
      <c r="A4">
        <v>2</v>
      </c>
      <c r="B4" t="s">
        <v>6</v>
      </c>
      <c r="C4" t="s">
        <v>11</v>
      </c>
      <c r="D4" s="1">
        <v>30570</v>
      </c>
      <c r="E4" t="s">
        <v>70</v>
      </c>
      <c r="F4">
        <v>14685.306427</v>
      </c>
      <c r="G4" t="s">
        <v>13</v>
      </c>
    </row>
    <row r="5" spans="1:7" x14ac:dyDescent="0.25">
      <c r="A5">
        <v>3</v>
      </c>
      <c r="B5" t="s">
        <v>6</v>
      </c>
      <c r="C5" t="s">
        <v>11</v>
      </c>
      <c r="D5" s="1">
        <v>30570</v>
      </c>
      <c r="E5" t="s">
        <v>70</v>
      </c>
      <c r="F5">
        <v>75617.005839999998</v>
      </c>
      <c r="G5" t="s">
        <v>13</v>
      </c>
    </row>
    <row r="6" spans="1:7" x14ac:dyDescent="0.25">
      <c r="A6">
        <v>4</v>
      </c>
      <c r="B6" t="s">
        <v>6</v>
      </c>
      <c r="C6" t="s">
        <v>11</v>
      </c>
      <c r="D6" s="1">
        <v>30570</v>
      </c>
      <c r="E6" t="s">
        <v>70</v>
      </c>
      <c r="F6">
        <v>164711.00261900001</v>
      </c>
      <c r="G6" t="s">
        <v>13</v>
      </c>
    </row>
    <row r="7" spans="1:7" x14ac:dyDescent="0.25">
      <c r="A7">
        <v>9</v>
      </c>
      <c r="B7" t="s">
        <v>6</v>
      </c>
      <c r="C7" t="s">
        <v>11</v>
      </c>
      <c r="D7" s="1">
        <v>30570</v>
      </c>
      <c r="E7" t="s">
        <v>70</v>
      </c>
      <c r="F7">
        <v>316667.05717099999</v>
      </c>
      <c r="G7" t="s">
        <v>13</v>
      </c>
    </row>
    <row r="8" spans="1:7" x14ac:dyDescent="0.25">
      <c r="A8">
        <v>10</v>
      </c>
      <c r="B8" t="s">
        <v>6</v>
      </c>
      <c r="C8" t="s">
        <v>11</v>
      </c>
      <c r="D8" s="1">
        <v>30570</v>
      </c>
      <c r="E8" t="s">
        <v>70</v>
      </c>
      <c r="F8">
        <v>6352.8031110000002</v>
      </c>
      <c r="G8" t="s">
        <v>13</v>
      </c>
    </row>
    <row r="9" spans="1:7" x14ac:dyDescent="0.25">
      <c r="A9">
        <v>11</v>
      </c>
      <c r="B9" t="s">
        <v>6</v>
      </c>
      <c r="C9" t="s">
        <v>11</v>
      </c>
      <c r="D9" s="1">
        <v>30570</v>
      </c>
      <c r="E9" t="s">
        <v>70</v>
      </c>
      <c r="F9">
        <v>7196.0453390000002</v>
      </c>
      <c r="G9" t="s">
        <v>13</v>
      </c>
    </row>
    <row r="10" spans="1:7" x14ac:dyDescent="0.25">
      <c r="A10">
        <v>12</v>
      </c>
      <c r="B10" t="s">
        <v>6</v>
      </c>
      <c r="C10" t="s">
        <v>11</v>
      </c>
      <c r="D10" s="1">
        <v>30570</v>
      </c>
      <c r="E10" t="s">
        <v>70</v>
      </c>
      <c r="F10">
        <v>31437.782166000001</v>
      </c>
      <c r="G10" t="s">
        <v>13</v>
      </c>
    </row>
    <row r="11" spans="1:7" x14ac:dyDescent="0.25">
      <c r="A11">
        <v>13</v>
      </c>
      <c r="B11" t="s">
        <v>6</v>
      </c>
      <c r="C11" t="s">
        <v>11</v>
      </c>
      <c r="D11" s="1">
        <v>30570</v>
      </c>
      <c r="E11" t="s">
        <v>70</v>
      </c>
      <c r="F11">
        <v>199265.157202</v>
      </c>
      <c r="G11" t="s">
        <v>13</v>
      </c>
    </row>
    <row r="12" spans="1:7" x14ac:dyDescent="0.25">
      <c r="A12">
        <v>14</v>
      </c>
      <c r="B12" t="s">
        <v>6</v>
      </c>
      <c r="C12" t="s">
        <v>11</v>
      </c>
      <c r="D12" s="1">
        <v>30570</v>
      </c>
      <c r="E12" t="s">
        <v>70</v>
      </c>
      <c r="F12">
        <v>1744717.2485199999</v>
      </c>
      <c r="G12" t="s">
        <v>13</v>
      </c>
    </row>
    <row r="13" spans="1:7" x14ac:dyDescent="0.25">
      <c r="A13">
        <v>15</v>
      </c>
      <c r="B13" t="s">
        <v>6</v>
      </c>
      <c r="C13" t="s">
        <v>11</v>
      </c>
      <c r="D13" s="1">
        <v>30570</v>
      </c>
      <c r="E13" t="s">
        <v>70</v>
      </c>
      <c r="F13">
        <v>1191834.3239800001</v>
      </c>
      <c r="G13" t="s">
        <v>13</v>
      </c>
    </row>
    <row r="14" spans="1:7" x14ac:dyDescent="0.25">
      <c r="A14">
        <v>16</v>
      </c>
      <c r="B14" t="s">
        <v>6</v>
      </c>
      <c r="C14" t="s">
        <v>11</v>
      </c>
      <c r="D14" s="1">
        <v>30570</v>
      </c>
      <c r="E14" t="s">
        <v>70</v>
      </c>
      <c r="F14">
        <v>25596.916437</v>
      </c>
      <c r="G14" t="s">
        <v>13</v>
      </c>
    </row>
    <row r="15" spans="1:7" x14ac:dyDescent="0.25">
      <c r="A15">
        <v>18</v>
      </c>
      <c r="B15" t="s">
        <v>6</v>
      </c>
      <c r="C15" t="s">
        <v>11</v>
      </c>
      <c r="D15" s="1">
        <v>30570</v>
      </c>
      <c r="E15" t="s">
        <v>70</v>
      </c>
      <c r="F15">
        <v>18280.562373000001</v>
      </c>
      <c r="G15" t="s">
        <v>13</v>
      </c>
    </row>
    <row r="16" spans="1:7" x14ac:dyDescent="0.25">
      <c r="A16">
        <v>19</v>
      </c>
      <c r="B16" t="s">
        <v>6</v>
      </c>
      <c r="C16" t="s">
        <v>11</v>
      </c>
      <c r="D16" s="1">
        <v>30570</v>
      </c>
      <c r="E16" t="s">
        <v>70</v>
      </c>
      <c r="F16">
        <v>128012.75673199999</v>
      </c>
      <c r="G16" t="s">
        <v>13</v>
      </c>
    </row>
    <row r="17" spans="1:7" x14ac:dyDescent="0.25">
      <c r="A17">
        <v>20</v>
      </c>
      <c r="B17" t="s">
        <v>6</v>
      </c>
      <c r="C17" t="s">
        <v>11</v>
      </c>
      <c r="D17" s="1">
        <v>30570</v>
      </c>
      <c r="E17" t="s">
        <v>70</v>
      </c>
      <c r="F17">
        <v>830644.55885799997</v>
      </c>
      <c r="G17" t="s">
        <v>13</v>
      </c>
    </row>
    <row r="18" spans="1:7" x14ac:dyDescent="0.25">
      <c r="A18">
        <v>25</v>
      </c>
      <c r="B18" t="s">
        <v>6</v>
      </c>
      <c r="C18" t="s">
        <v>11</v>
      </c>
      <c r="D18" s="1">
        <v>30570</v>
      </c>
      <c r="E18" t="s">
        <v>70</v>
      </c>
      <c r="F18">
        <v>60148.408286999998</v>
      </c>
      <c r="G18" t="s">
        <v>13</v>
      </c>
    </row>
    <row r="19" spans="1:7" x14ac:dyDescent="0.25">
      <c r="A19">
        <v>26</v>
      </c>
      <c r="B19" t="s">
        <v>6</v>
      </c>
      <c r="C19" t="s">
        <v>11</v>
      </c>
      <c r="D19" s="1">
        <v>30570</v>
      </c>
      <c r="E19" t="s">
        <v>70</v>
      </c>
      <c r="F19">
        <v>7991.863754</v>
      </c>
      <c r="G19" t="s">
        <v>13</v>
      </c>
    </row>
    <row r="20" spans="1:7" x14ac:dyDescent="0.25">
      <c r="A20">
        <v>28</v>
      </c>
      <c r="B20" t="s">
        <v>6</v>
      </c>
      <c r="C20" t="s">
        <v>11</v>
      </c>
      <c r="D20" s="1">
        <v>30570</v>
      </c>
      <c r="E20" t="s">
        <v>70</v>
      </c>
      <c r="F20">
        <v>1493008.10372</v>
      </c>
      <c r="G20" t="s">
        <v>13</v>
      </c>
    </row>
    <row r="21" spans="1:7" x14ac:dyDescent="0.25">
      <c r="A21">
        <v>29</v>
      </c>
      <c r="B21" t="s">
        <v>6</v>
      </c>
      <c r="C21" t="s">
        <v>11</v>
      </c>
      <c r="D21" s="1">
        <v>30570</v>
      </c>
      <c r="E21" t="s">
        <v>70</v>
      </c>
      <c r="F21">
        <v>63793.937137000001</v>
      </c>
      <c r="G21" t="s">
        <v>13</v>
      </c>
    </row>
    <row r="22" spans="1:7" x14ac:dyDescent="0.25">
      <c r="A22">
        <v>30</v>
      </c>
      <c r="B22" t="s">
        <v>6</v>
      </c>
      <c r="C22" t="s">
        <v>11</v>
      </c>
      <c r="D22" s="1">
        <v>30570</v>
      </c>
      <c r="E22" t="s">
        <v>70</v>
      </c>
      <c r="F22">
        <v>5368998.7013499998</v>
      </c>
      <c r="G22" t="s">
        <v>13</v>
      </c>
    </row>
    <row r="23" spans="1:7" x14ac:dyDescent="0.25">
      <c r="A23">
        <v>31</v>
      </c>
      <c r="B23" t="s">
        <v>6</v>
      </c>
      <c r="C23" t="s">
        <v>11</v>
      </c>
      <c r="D23" s="1">
        <v>30570</v>
      </c>
      <c r="E23" t="s">
        <v>70</v>
      </c>
      <c r="F23">
        <v>637504.90841399995</v>
      </c>
      <c r="G23" t="s">
        <v>13</v>
      </c>
    </row>
    <row r="24" spans="1:7" x14ac:dyDescent="0.25">
      <c r="A24">
        <v>32</v>
      </c>
      <c r="B24" t="s">
        <v>6</v>
      </c>
      <c r="C24" t="s">
        <v>11</v>
      </c>
      <c r="D24" s="1">
        <v>30570</v>
      </c>
      <c r="E24" t="s">
        <v>70</v>
      </c>
      <c r="F24">
        <v>106450.4017</v>
      </c>
      <c r="G24" t="s">
        <v>13</v>
      </c>
    </row>
    <row r="25" spans="1:7" x14ac:dyDescent="0.25">
      <c r="A25">
        <v>34</v>
      </c>
      <c r="B25" t="s">
        <v>6</v>
      </c>
      <c r="C25" t="s">
        <v>11</v>
      </c>
      <c r="D25" s="1">
        <v>30570</v>
      </c>
      <c r="E25" t="s">
        <v>70</v>
      </c>
      <c r="F25">
        <v>48483.121015999997</v>
      </c>
      <c r="G25" t="s">
        <v>13</v>
      </c>
    </row>
    <row r="26" spans="1:7" x14ac:dyDescent="0.25">
      <c r="A26">
        <v>35</v>
      </c>
      <c r="B26" t="s">
        <v>6</v>
      </c>
      <c r="C26" t="s">
        <v>11</v>
      </c>
      <c r="D26" s="1">
        <v>30570</v>
      </c>
      <c r="E26" t="s">
        <v>70</v>
      </c>
      <c r="F26">
        <v>57200.320564000001</v>
      </c>
      <c r="G26" t="s">
        <v>13</v>
      </c>
    </row>
    <row r="27" spans="1:7" x14ac:dyDescent="0.25">
      <c r="A27">
        <v>36</v>
      </c>
      <c r="B27" t="s">
        <v>6</v>
      </c>
      <c r="C27" t="s">
        <v>11</v>
      </c>
      <c r="D27" s="1">
        <v>30570</v>
      </c>
      <c r="E27" t="s">
        <v>70</v>
      </c>
      <c r="F27">
        <v>42298.765705999998</v>
      </c>
      <c r="G27" t="s">
        <v>13</v>
      </c>
    </row>
    <row r="28" spans="1:7" x14ac:dyDescent="0.25">
      <c r="A28">
        <v>37</v>
      </c>
      <c r="B28" t="s">
        <v>6</v>
      </c>
      <c r="C28" t="s">
        <v>11</v>
      </c>
      <c r="D28" s="1">
        <v>30570</v>
      </c>
      <c r="E28" t="s">
        <v>70</v>
      </c>
      <c r="F28">
        <v>35571.172956000002</v>
      </c>
      <c r="G28" t="s">
        <v>13</v>
      </c>
    </row>
    <row r="29" spans="1:7" x14ac:dyDescent="0.25">
      <c r="A29">
        <v>39</v>
      </c>
      <c r="B29" t="s">
        <v>6</v>
      </c>
      <c r="C29" t="s">
        <v>11</v>
      </c>
      <c r="D29" s="1">
        <v>30570</v>
      </c>
      <c r="E29" t="s">
        <v>70</v>
      </c>
      <c r="F29">
        <v>4635.8206319999999</v>
      </c>
      <c r="G29" t="s">
        <v>13</v>
      </c>
    </row>
    <row r="30" spans="1:7" x14ac:dyDescent="0.25">
      <c r="A30">
        <v>40</v>
      </c>
      <c r="B30" t="s">
        <v>6</v>
      </c>
      <c r="C30" t="s">
        <v>11</v>
      </c>
      <c r="D30" s="1">
        <v>30570</v>
      </c>
      <c r="E30" t="s">
        <v>70</v>
      </c>
      <c r="F30">
        <v>3027327.0106600001</v>
      </c>
      <c r="G30" t="s">
        <v>13</v>
      </c>
    </row>
    <row r="31" spans="1:7" x14ac:dyDescent="0.25">
      <c r="A31">
        <v>41</v>
      </c>
      <c r="B31" t="s">
        <v>6</v>
      </c>
      <c r="C31" t="s">
        <v>11</v>
      </c>
      <c r="D31" s="1">
        <v>30570</v>
      </c>
      <c r="E31" t="s">
        <v>70</v>
      </c>
      <c r="F31">
        <v>4160.5717130000003</v>
      </c>
      <c r="G31" t="s">
        <v>13</v>
      </c>
    </row>
    <row r="32" spans="1:7" x14ac:dyDescent="0.25">
      <c r="A32">
        <v>42</v>
      </c>
      <c r="B32" t="s">
        <v>6</v>
      </c>
      <c r="C32" t="s">
        <v>11</v>
      </c>
      <c r="D32" s="1">
        <v>30570</v>
      </c>
      <c r="E32" t="s">
        <v>70</v>
      </c>
      <c r="F32">
        <v>1538.069479</v>
      </c>
      <c r="G32" t="s">
        <v>13</v>
      </c>
    </row>
    <row r="33" spans="1:7" x14ac:dyDescent="0.25">
      <c r="A33">
        <v>43</v>
      </c>
      <c r="B33" t="s">
        <v>6</v>
      </c>
      <c r="C33" t="s">
        <v>11</v>
      </c>
      <c r="D33" s="1">
        <v>30570</v>
      </c>
      <c r="E33" t="s">
        <v>70</v>
      </c>
      <c r="F33">
        <v>2202.6652119999999</v>
      </c>
      <c r="G33" t="s">
        <v>13</v>
      </c>
    </row>
    <row r="34" spans="1:7" x14ac:dyDescent="0.25">
      <c r="A34">
        <v>44</v>
      </c>
      <c r="B34" t="s">
        <v>6</v>
      </c>
      <c r="C34" t="s">
        <v>11</v>
      </c>
      <c r="D34" s="1">
        <v>30570</v>
      </c>
      <c r="E34" t="s">
        <v>70</v>
      </c>
      <c r="F34">
        <v>4113.3693460000004</v>
      </c>
      <c r="G34" t="s">
        <v>13</v>
      </c>
    </row>
    <row r="35" spans="1:7" x14ac:dyDescent="0.25">
      <c r="A35">
        <v>45</v>
      </c>
      <c r="B35" t="s">
        <v>6</v>
      </c>
      <c r="C35" t="s">
        <v>11</v>
      </c>
      <c r="D35" s="1">
        <v>30570</v>
      </c>
      <c r="E35" t="s">
        <v>70</v>
      </c>
      <c r="F35">
        <v>12423.863136</v>
      </c>
      <c r="G35" t="s">
        <v>13</v>
      </c>
    </row>
    <row r="36" spans="1:7" x14ac:dyDescent="0.25">
      <c r="A36">
        <v>47</v>
      </c>
      <c r="B36" t="s">
        <v>6</v>
      </c>
      <c r="C36" t="s">
        <v>11</v>
      </c>
      <c r="D36" s="1">
        <v>30570</v>
      </c>
      <c r="E36" t="s">
        <v>70</v>
      </c>
      <c r="F36">
        <v>8700.8103730000003</v>
      </c>
      <c r="G36" t="s">
        <v>13</v>
      </c>
    </row>
    <row r="37" spans="1:7" x14ac:dyDescent="0.25">
      <c r="A37">
        <v>48</v>
      </c>
      <c r="B37" t="s">
        <v>6</v>
      </c>
      <c r="C37" t="s">
        <v>11</v>
      </c>
      <c r="D37" s="1">
        <v>30570</v>
      </c>
      <c r="E37" t="s">
        <v>70</v>
      </c>
      <c r="F37">
        <v>9107.0537939999995</v>
      </c>
      <c r="G37" t="s">
        <v>13</v>
      </c>
    </row>
    <row r="38" spans="1:7" x14ac:dyDescent="0.25">
      <c r="A38">
        <v>49</v>
      </c>
      <c r="B38" t="s">
        <v>6</v>
      </c>
      <c r="C38" t="s">
        <v>11</v>
      </c>
      <c r="D38" s="1">
        <v>30570</v>
      </c>
      <c r="E38" t="s">
        <v>70</v>
      </c>
      <c r="F38">
        <v>2928.214254</v>
      </c>
      <c r="G38" t="s">
        <v>13</v>
      </c>
    </row>
    <row r="39" spans="1:7" x14ac:dyDescent="0.25">
      <c r="A39">
        <v>50</v>
      </c>
      <c r="B39" t="s">
        <v>6</v>
      </c>
      <c r="C39" t="s">
        <v>11</v>
      </c>
      <c r="D39" s="1">
        <v>30570</v>
      </c>
      <c r="E39" t="s">
        <v>70</v>
      </c>
      <c r="F39">
        <v>5382.9007760000004</v>
      </c>
      <c r="G39" t="s">
        <v>13</v>
      </c>
    </row>
    <row r="40" spans="1:7" x14ac:dyDescent="0.25">
      <c r="A40">
        <v>51</v>
      </c>
      <c r="B40" t="s">
        <v>6</v>
      </c>
      <c r="C40" t="s">
        <v>11</v>
      </c>
      <c r="D40" s="1">
        <v>30570</v>
      </c>
      <c r="E40" t="s">
        <v>70</v>
      </c>
      <c r="F40">
        <v>6033.8850890000003</v>
      </c>
      <c r="G40" t="s">
        <v>13</v>
      </c>
    </row>
    <row r="41" spans="1:7" x14ac:dyDescent="0.25">
      <c r="A41">
        <v>52</v>
      </c>
      <c r="B41" t="s">
        <v>6</v>
      </c>
      <c r="C41" t="s">
        <v>11</v>
      </c>
      <c r="D41" s="1">
        <v>30570</v>
      </c>
      <c r="E41" t="s">
        <v>70</v>
      </c>
      <c r="F41">
        <v>24205.409826999999</v>
      </c>
      <c r="G41" t="s">
        <v>13</v>
      </c>
    </row>
    <row r="42" spans="1:7" x14ac:dyDescent="0.25">
      <c r="A42">
        <v>53</v>
      </c>
      <c r="B42" t="s">
        <v>6</v>
      </c>
      <c r="C42" t="s">
        <v>11</v>
      </c>
      <c r="D42" s="1">
        <v>30570</v>
      </c>
      <c r="E42" t="s">
        <v>70</v>
      </c>
      <c r="F42">
        <v>1985.3199199999999</v>
      </c>
      <c r="G42" t="s">
        <v>13</v>
      </c>
    </row>
    <row r="43" spans="1:7" x14ac:dyDescent="0.25">
      <c r="A43">
        <v>54</v>
      </c>
      <c r="B43" t="s">
        <v>6</v>
      </c>
      <c r="C43" t="s">
        <v>11</v>
      </c>
      <c r="D43" s="1">
        <v>30570</v>
      </c>
      <c r="E43" t="s">
        <v>70</v>
      </c>
      <c r="F43">
        <v>130852.636791</v>
      </c>
      <c r="G43" t="s">
        <v>13</v>
      </c>
    </row>
    <row r="44" spans="1:7" x14ac:dyDescent="0.25">
      <c r="A44">
        <v>55</v>
      </c>
      <c r="B44" t="s">
        <v>6</v>
      </c>
      <c r="C44" t="s">
        <v>11</v>
      </c>
      <c r="D44" s="1">
        <v>30570</v>
      </c>
      <c r="E44" t="s">
        <v>70</v>
      </c>
      <c r="F44">
        <v>2831035.1735999999</v>
      </c>
      <c r="G44" t="s">
        <v>13</v>
      </c>
    </row>
    <row r="45" spans="1:7" x14ac:dyDescent="0.25">
      <c r="A45">
        <v>56</v>
      </c>
      <c r="B45" t="s">
        <v>6</v>
      </c>
      <c r="C45" t="s">
        <v>11</v>
      </c>
      <c r="D45" s="1">
        <v>30570</v>
      </c>
      <c r="E45" t="s">
        <v>70</v>
      </c>
      <c r="F45">
        <v>1530339.2824500001</v>
      </c>
      <c r="G45" t="s">
        <v>13</v>
      </c>
    </row>
    <row r="46" spans="1:7" x14ac:dyDescent="0.25">
      <c r="A46">
        <v>57</v>
      </c>
      <c r="B46" t="s">
        <v>6</v>
      </c>
      <c r="C46" t="s">
        <v>11</v>
      </c>
      <c r="D46" s="1">
        <v>30570</v>
      </c>
      <c r="E46" t="s">
        <v>70</v>
      </c>
      <c r="F46">
        <v>22574.399157</v>
      </c>
      <c r="G46" t="s">
        <v>13</v>
      </c>
    </row>
    <row r="47" spans="1:7" x14ac:dyDescent="0.25">
      <c r="A47">
        <v>58</v>
      </c>
      <c r="B47" t="s">
        <v>6</v>
      </c>
      <c r="C47" t="s">
        <v>11</v>
      </c>
      <c r="D47" s="1">
        <v>30570</v>
      </c>
      <c r="E47" t="s">
        <v>70</v>
      </c>
      <c r="F47">
        <v>114067.07705399999</v>
      </c>
      <c r="G47" t="s">
        <v>13</v>
      </c>
    </row>
    <row r="48" spans="1:7" x14ac:dyDescent="0.25">
      <c r="A48">
        <v>60</v>
      </c>
      <c r="B48" t="s">
        <v>6</v>
      </c>
      <c r="C48" t="s">
        <v>11</v>
      </c>
      <c r="D48" s="1">
        <v>30570</v>
      </c>
      <c r="E48" t="s">
        <v>70</v>
      </c>
      <c r="F48">
        <v>51732.121723999997</v>
      </c>
      <c r="G48" t="s">
        <v>13</v>
      </c>
    </row>
    <row r="49" spans="1:7" x14ac:dyDescent="0.25">
      <c r="A49">
        <v>65</v>
      </c>
      <c r="B49" t="s">
        <v>6</v>
      </c>
      <c r="C49" t="s">
        <v>7</v>
      </c>
      <c r="D49" s="1">
        <v>30570</v>
      </c>
      <c r="E49" t="s">
        <v>70</v>
      </c>
      <c r="F49">
        <v>259357.52231299999</v>
      </c>
      <c r="G49" t="s">
        <v>13</v>
      </c>
    </row>
    <row r="50" spans="1:7" x14ac:dyDescent="0.25">
      <c r="A50">
        <v>66</v>
      </c>
      <c r="B50" t="s">
        <v>6</v>
      </c>
      <c r="C50" t="s">
        <v>7</v>
      </c>
      <c r="D50" s="1">
        <v>30570</v>
      </c>
      <c r="E50" t="s">
        <v>70</v>
      </c>
      <c r="F50">
        <v>27168.036322</v>
      </c>
      <c r="G50" t="s">
        <v>13</v>
      </c>
    </row>
    <row r="51" spans="1:7" x14ac:dyDescent="0.25">
      <c r="A51">
        <v>68</v>
      </c>
      <c r="B51" t="s">
        <v>6</v>
      </c>
      <c r="C51" t="s">
        <v>7</v>
      </c>
      <c r="D51" s="1">
        <v>30570</v>
      </c>
      <c r="E51" t="s">
        <v>70</v>
      </c>
      <c r="F51">
        <v>98360.723511000004</v>
      </c>
      <c r="G51" t="s">
        <v>13</v>
      </c>
    </row>
    <row r="52" spans="1:7" x14ac:dyDescent="0.25">
      <c r="A52">
        <v>70</v>
      </c>
      <c r="B52" t="s">
        <v>6</v>
      </c>
      <c r="C52" t="s">
        <v>7</v>
      </c>
      <c r="D52" s="1">
        <v>30570</v>
      </c>
      <c r="E52" t="s">
        <v>70</v>
      </c>
      <c r="F52">
        <v>127009.820716</v>
      </c>
      <c r="G52" t="s">
        <v>13</v>
      </c>
    </row>
    <row r="53" spans="1:7" x14ac:dyDescent="0.25">
      <c r="A53">
        <v>71</v>
      </c>
      <c r="B53" t="s">
        <v>6</v>
      </c>
      <c r="C53" t="s">
        <v>7</v>
      </c>
      <c r="D53" s="1">
        <v>30570</v>
      </c>
      <c r="E53" t="s">
        <v>70</v>
      </c>
      <c r="F53">
        <v>4057.7710240000001</v>
      </c>
      <c r="G53" t="s">
        <v>13</v>
      </c>
    </row>
    <row r="54" spans="1:7" x14ac:dyDescent="0.25">
      <c r="A54">
        <v>72</v>
      </c>
      <c r="B54" t="s">
        <v>6</v>
      </c>
      <c r="C54" t="s">
        <v>7</v>
      </c>
      <c r="D54" s="1">
        <v>30570</v>
      </c>
      <c r="E54" t="s">
        <v>70</v>
      </c>
      <c r="F54">
        <v>3475.0703239999998</v>
      </c>
      <c r="G54" t="s">
        <v>13</v>
      </c>
    </row>
    <row r="55" spans="1:7" x14ac:dyDescent="0.25">
      <c r="A55">
        <v>73</v>
      </c>
      <c r="B55" t="s">
        <v>6</v>
      </c>
      <c r="C55" t="s">
        <v>7</v>
      </c>
      <c r="D55" s="1">
        <v>30570</v>
      </c>
      <c r="E55" t="s">
        <v>70</v>
      </c>
      <c r="F55">
        <v>3576.8385210000001</v>
      </c>
      <c r="G55" t="s">
        <v>13</v>
      </c>
    </row>
    <row r="56" spans="1:7" x14ac:dyDescent="0.25">
      <c r="A56">
        <v>74</v>
      </c>
      <c r="B56" t="s">
        <v>6</v>
      </c>
      <c r="C56" t="s">
        <v>7</v>
      </c>
      <c r="D56" s="1">
        <v>30570</v>
      </c>
      <c r="E56" t="s">
        <v>70</v>
      </c>
      <c r="F56">
        <v>7644.0864519999996</v>
      </c>
      <c r="G56" t="s">
        <v>13</v>
      </c>
    </row>
    <row r="57" spans="1:7" x14ac:dyDescent="0.25">
      <c r="A57">
        <v>75</v>
      </c>
      <c r="B57" t="s">
        <v>6</v>
      </c>
      <c r="C57" t="s">
        <v>7</v>
      </c>
      <c r="D57" s="1">
        <v>30570</v>
      </c>
      <c r="E57" t="s">
        <v>70</v>
      </c>
      <c r="F57">
        <v>1219129.5556999999</v>
      </c>
      <c r="G57" t="s">
        <v>13</v>
      </c>
    </row>
    <row r="58" spans="1:7" x14ac:dyDescent="0.25">
      <c r="A58">
        <v>76</v>
      </c>
      <c r="B58" t="s">
        <v>6</v>
      </c>
      <c r="C58" t="s">
        <v>7</v>
      </c>
      <c r="D58" s="1">
        <v>30570</v>
      </c>
      <c r="E58" t="s">
        <v>70</v>
      </c>
      <c r="F58">
        <v>9194.2441469999994</v>
      </c>
      <c r="G58" t="s">
        <v>13</v>
      </c>
    </row>
    <row r="59" spans="1:7" x14ac:dyDescent="0.25">
      <c r="A59">
        <v>77</v>
      </c>
      <c r="B59" t="s">
        <v>6</v>
      </c>
      <c r="C59" t="s">
        <v>7</v>
      </c>
      <c r="D59" s="1">
        <v>30570</v>
      </c>
      <c r="E59" t="s">
        <v>70</v>
      </c>
      <c r="F59">
        <v>1449314.6876600001</v>
      </c>
      <c r="G59" t="s">
        <v>13</v>
      </c>
    </row>
    <row r="60" spans="1:7" x14ac:dyDescent="0.25">
      <c r="A60">
        <v>78</v>
      </c>
      <c r="B60" t="s">
        <v>6</v>
      </c>
      <c r="C60" t="s">
        <v>7</v>
      </c>
      <c r="D60" s="1">
        <v>30570</v>
      </c>
      <c r="E60" t="s">
        <v>70</v>
      </c>
      <c r="F60">
        <v>94916.023847000004</v>
      </c>
      <c r="G60" t="s">
        <v>13</v>
      </c>
    </row>
    <row r="61" spans="1:7" x14ac:dyDescent="0.25">
      <c r="A61">
        <v>79</v>
      </c>
      <c r="B61" t="s">
        <v>6</v>
      </c>
      <c r="C61" t="s">
        <v>7</v>
      </c>
      <c r="D61" s="1">
        <v>30570</v>
      </c>
      <c r="E61" t="s">
        <v>70</v>
      </c>
      <c r="F61">
        <v>39528.580017</v>
      </c>
      <c r="G61" t="s">
        <v>13</v>
      </c>
    </row>
    <row r="62" spans="1:7" x14ac:dyDescent="0.25">
      <c r="A62">
        <v>80</v>
      </c>
      <c r="B62" t="s">
        <v>6</v>
      </c>
      <c r="C62" t="s">
        <v>7</v>
      </c>
      <c r="D62" s="1">
        <v>30570</v>
      </c>
      <c r="E62" t="s">
        <v>70</v>
      </c>
      <c r="F62">
        <v>3236.3734720000002</v>
      </c>
      <c r="G62" t="s">
        <v>13</v>
      </c>
    </row>
    <row r="63" spans="1:7" x14ac:dyDescent="0.25">
      <c r="A63">
        <v>81</v>
      </c>
      <c r="B63" t="s">
        <v>6</v>
      </c>
      <c r="C63" t="s">
        <v>7</v>
      </c>
      <c r="D63" s="1">
        <v>30570</v>
      </c>
      <c r="E63" t="s">
        <v>70</v>
      </c>
      <c r="F63">
        <v>69015.608743999997</v>
      </c>
      <c r="G63" t="s">
        <v>13</v>
      </c>
    </row>
    <row r="64" spans="1:7" x14ac:dyDescent="0.25">
      <c r="A64">
        <v>82</v>
      </c>
      <c r="B64" t="s">
        <v>6</v>
      </c>
      <c r="C64" t="s">
        <v>7</v>
      </c>
      <c r="D64" s="1">
        <v>30570</v>
      </c>
      <c r="E64" t="s">
        <v>70</v>
      </c>
      <c r="F64">
        <v>63206.447603000001</v>
      </c>
      <c r="G64" t="s">
        <v>13</v>
      </c>
    </row>
    <row r="65" spans="1:7" x14ac:dyDescent="0.25">
      <c r="A65">
        <v>91</v>
      </c>
      <c r="B65" t="s">
        <v>6</v>
      </c>
      <c r="C65" t="s">
        <v>7</v>
      </c>
      <c r="D65" s="1">
        <v>30570</v>
      </c>
      <c r="E65" t="s">
        <v>70</v>
      </c>
      <c r="F65">
        <v>23106.224925999999</v>
      </c>
      <c r="G65" t="s">
        <v>13</v>
      </c>
    </row>
    <row r="66" spans="1:7" x14ac:dyDescent="0.25">
      <c r="A66">
        <v>92</v>
      </c>
      <c r="B66" t="s">
        <v>6</v>
      </c>
      <c r="C66" t="s">
        <v>7</v>
      </c>
      <c r="D66" s="1">
        <v>30570</v>
      </c>
      <c r="E66" t="s">
        <v>70</v>
      </c>
      <c r="F66">
        <v>8476.0620839999992</v>
      </c>
      <c r="G66" t="s">
        <v>13</v>
      </c>
    </row>
    <row r="67" spans="1:7" x14ac:dyDescent="0.25">
      <c r="A67">
        <v>93</v>
      </c>
      <c r="B67" t="s">
        <v>6</v>
      </c>
      <c r="C67" t="s">
        <v>7</v>
      </c>
      <c r="D67" s="1">
        <v>30570</v>
      </c>
      <c r="E67" t="s">
        <v>70</v>
      </c>
      <c r="F67">
        <v>6925.0299859999996</v>
      </c>
      <c r="G67" t="s">
        <v>13</v>
      </c>
    </row>
    <row r="68" spans="1:7" x14ac:dyDescent="0.25">
      <c r="A68">
        <v>94</v>
      </c>
      <c r="B68" t="s">
        <v>6</v>
      </c>
      <c r="C68" t="s">
        <v>7</v>
      </c>
      <c r="D68" s="1">
        <v>30570</v>
      </c>
      <c r="E68" t="s">
        <v>70</v>
      </c>
      <c r="F68">
        <v>26007.611023000001</v>
      </c>
      <c r="G68" t="s">
        <v>13</v>
      </c>
    </row>
    <row r="69" spans="1:7" x14ac:dyDescent="0.25">
      <c r="A69">
        <v>98</v>
      </c>
      <c r="B69" t="s">
        <v>6</v>
      </c>
      <c r="C69" t="s">
        <v>7</v>
      </c>
      <c r="D69" s="1">
        <v>30570</v>
      </c>
      <c r="E69" t="s">
        <v>70</v>
      </c>
      <c r="F69">
        <v>672675.22528899997</v>
      </c>
      <c r="G69" t="s">
        <v>13</v>
      </c>
    </row>
    <row r="70" spans="1:7" x14ac:dyDescent="0.25">
      <c r="A70">
        <v>99</v>
      </c>
      <c r="B70" t="s">
        <v>6</v>
      </c>
      <c r="C70" t="s">
        <v>7</v>
      </c>
      <c r="D70" s="1">
        <v>30570</v>
      </c>
      <c r="E70" t="s">
        <v>70</v>
      </c>
      <c r="F70">
        <v>183167.83536299999</v>
      </c>
      <c r="G70" t="s">
        <v>13</v>
      </c>
    </row>
    <row r="71" spans="1:7" x14ac:dyDescent="0.25">
      <c r="A71">
        <v>100</v>
      </c>
      <c r="B71" t="s">
        <v>6</v>
      </c>
      <c r="C71" t="s">
        <v>7</v>
      </c>
      <c r="D71" s="1">
        <v>30570</v>
      </c>
      <c r="E71" t="s">
        <v>70</v>
      </c>
      <c r="F71">
        <v>419012.31793700001</v>
      </c>
      <c r="G71" t="s">
        <v>13</v>
      </c>
    </row>
    <row r="72" spans="1:7" x14ac:dyDescent="0.25">
      <c r="A72">
        <v>101</v>
      </c>
      <c r="B72" t="s">
        <v>6</v>
      </c>
      <c r="C72" t="s">
        <v>7</v>
      </c>
      <c r="D72" s="1">
        <v>30570</v>
      </c>
      <c r="E72" t="s">
        <v>70</v>
      </c>
      <c r="F72">
        <v>239745.877251</v>
      </c>
      <c r="G72" t="s">
        <v>13</v>
      </c>
    </row>
    <row r="73" spans="1:7" x14ac:dyDescent="0.25">
      <c r="A73">
        <v>105</v>
      </c>
      <c r="B73" t="s">
        <v>6</v>
      </c>
      <c r="C73" t="s">
        <v>7</v>
      </c>
      <c r="D73" s="1">
        <v>30570</v>
      </c>
      <c r="E73" t="s">
        <v>70</v>
      </c>
      <c r="F73">
        <v>46204.049082999998</v>
      </c>
      <c r="G73" t="s">
        <v>13</v>
      </c>
    </row>
    <row r="74" spans="1:7" x14ac:dyDescent="0.25">
      <c r="A74">
        <v>106</v>
      </c>
      <c r="B74" t="s">
        <v>6</v>
      </c>
      <c r="C74" t="s">
        <v>7</v>
      </c>
      <c r="D74" s="1">
        <v>30570</v>
      </c>
      <c r="E74" t="s">
        <v>70</v>
      </c>
      <c r="F74">
        <v>253516.25198999999</v>
      </c>
      <c r="G74" t="s">
        <v>13</v>
      </c>
    </row>
    <row r="75" spans="1:7" x14ac:dyDescent="0.25">
      <c r="A75">
        <v>107</v>
      </c>
      <c r="B75" t="s">
        <v>6</v>
      </c>
      <c r="C75" t="s">
        <v>7</v>
      </c>
      <c r="D75" s="1">
        <v>30570</v>
      </c>
      <c r="E75" t="s">
        <v>70</v>
      </c>
      <c r="F75">
        <v>43714.936705</v>
      </c>
      <c r="G75" t="s">
        <v>13</v>
      </c>
    </row>
    <row r="76" spans="1:7" x14ac:dyDescent="0.25">
      <c r="A76">
        <v>108</v>
      </c>
      <c r="B76" t="s">
        <v>6</v>
      </c>
      <c r="C76" t="s">
        <v>7</v>
      </c>
      <c r="D76" s="1">
        <v>30570</v>
      </c>
      <c r="E76" t="s">
        <v>70</v>
      </c>
      <c r="F76">
        <v>106390.031584</v>
      </c>
      <c r="G76" t="s">
        <v>13</v>
      </c>
    </row>
    <row r="77" spans="1:7" x14ac:dyDescent="0.25">
      <c r="A77">
        <v>109</v>
      </c>
      <c r="B77" t="s">
        <v>6</v>
      </c>
      <c r="C77" t="s">
        <v>7</v>
      </c>
      <c r="D77" s="1">
        <v>30570</v>
      </c>
      <c r="E77" t="s">
        <v>70</v>
      </c>
      <c r="F77">
        <v>396635.76967499999</v>
      </c>
      <c r="G77" t="s">
        <v>13</v>
      </c>
    </row>
    <row r="78" spans="1:7" x14ac:dyDescent="0.25">
      <c r="A78">
        <v>110</v>
      </c>
      <c r="B78" t="s">
        <v>6</v>
      </c>
      <c r="C78" t="s">
        <v>7</v>
      </c>
      <c r="D78" s="1">
        <v>30570</v>
      </c>
      <c r="E78" t="s">
        <v>70</v>
      </c>
      <c r="F78">
        <v>11933.594913999999</v>
      </c>
      <c r="G78" t="s">
        <v>13</v>
      </c>
    </row>
    <row r="79" spans="1:7" x14ac:dyDescent="0.25">
      <c r="A79">
        <v>111</v>
      </c>
      <c r="B79" t="s">
        <v>6</v>
      </c>
      <c r="C79" t="s">
        <v>7</v>
      </c>
      <c r="D79" s="1">
        <v>30570</v>
      </c>
      <c r="E79" t="s">
        <v>70</v>
      </c>
      <c r="F79">
        <v>16902.052497000001</v>
      </c>
      <c r="G79" t="s">
        <v>13</v>
      </c>
    </row>
    <row r="80" spans="1:7" x14ac:dyDescent="0.25">
      <c r="A80">
        <v>112</v>
      </c>
      <c r="B80" t="s">
        <v>6</v>
      </c>
      <c r="C80" t="s">
        <v>7</v>
      </c>
      <c r="D80" s="1">
        <v>30570</v>
      </c>
      <c r="E80" t="s">
        <v>70</v>
      </c>
      <c r="F80">
        <v>8369.6233589999993</v>
      </c>
      <c r="G80" t="s">
        <v>13</v>
      </c>
    </row>
    <row r="81" spans="1:7" x14ac:dyDescent="0.25">
      <c r="A81">
        <v>114</v>
      </c>
      <c r="B81" t="s">
        <v>6</v>
      </c>
      <c r="C81" t="s">
        <v>7</v>
      </c>
      <c r="D81" s="1">
        <v>30570</v>
      </c>
      <c r="E81" t="s">
        <v>70</v>
      </c>
      <c r="F81">
        <v>31090.288599</v>
      </c>
      <c r="G81" t="s">
        <v>13</v>
      </c>
    </row>
    <row r="82" spans="1:7" x14ac:dyDescent="0.25">
      <c r="A82">
        <v>116</v>
      </c>
      <c r="B82" t="s">
        <v>6</v>
      </c>
      <c r="C82" t="s">
        <v>7</v>
      </c>
      <c r="D82" s="1">
        <v>30570</v>
      </c>
      <c r="E82" t="s">
        <v>70</v>
      </c>
      <c r="F82">
        <v>2760.5796559999999</v>
      </c>
      <c r="G82" t="s">
        <v>13</v>
      </c>
    </row>
    <row r="83" spans="1:7" x14ac:dyDescent="0.25">
      <c r="A83">
        <v>117</v>
      </c>
      <c r="B83" t="s">
        <v>6</v>
      </c>
      <c r="C83" t="s">
        <v>7</v>
      </c>
      <c r="D83" s="1">
        <v>30570</v>
      </c>
      <c r="E83" t="s">
        <v>70</v>
      </c>
      <c r="F83">
        <v>9979.4154309999994</v>
      </c>
      <c r="G83" t="s">
        <v>13</v>
      </c>
    </row>
    <row r="84" spans="1:7" x14ac:dyDescent="0.25">
      <c r="A84">
        <v>118</v>
      </c>
      <c r="B84" t="s">
        <v>6</v>
      </c>
      <c r="C84" t="s">
        <v>7</v>
      </c>
      <c r="D84" s="1">
        <v>30570</v>
      </c>
      <c r="E84" t="s">
        <v>70</v>
      </c>
      <c r="F84">
        <v>11440.499970000001</v>
      </c>
      <c r="G84" t="s">
        <v>13</v>
      </c>
    </row>
    <row r="85" spans="1:7" x14ac:dyDescent="0.25">
      <c r="A85">
        <v>119</v>
      </c>
      <c r="B85" t="s">
        <v>6</v>
      </c>
      <c r="C85" t="s">
        <v>7</v>
      </c>
      <c r="D85" s="1">
        <v>30570</v>
      </c>
      <c r="E85" t="s">
        <v>70</v>
      </c>
      <c r="F85">
        <v>1721.0707769999999</v>
      </c>
      <c r="G85" t="s">
        <v>13</v>
      </c>
    </row>
    <row r="86" spans="1:7" x14ac:dyDescent="0.25">
      <c r="A86">
        <v>120</v>
      </c>
      <c r="B86" t="s">
        <v>6</v>
      </c>
      <c r="C86" t="s">
        <v>7</v>
      </c>
      <c r="D86" s="1">
        <v>30570</v>
      </c>
      <c r="E86" t="s">
        <v>70</v>
      </c>
      <c r="F86">
        <v>133687.16474199999</v>
      </c>
      <c r="G86" t="s">
        <v>13</v>
      </c>
    </row>
    <row r="87" spans="1:7" x14ac:dyDescent="0.25">
      <c r="A87">
        <v>121</v>
      </c>
      <c r="B87" t="s">
        <v>6</v>
      </c>
      <c r="C87" t="s">
        <v>7</v>
      </c>
      <c r="D87" s="1">
        <v>30570</v>
      </c>
      <c r="E87" t="s">
        <v>70</v>
      </c>
      <c r="F87">
        <v>22616.842508999998</v>
      </c>
      <c r="G87" t="s">
        <v>13</v>
      </c>
    </row>
    <row r="88" spans="1:7" x14ac:dyDescent="0.25">
      <c r="A88">
        <v>122</v>
      </c>
      <c r="B88" t="s">
        <v>6</v>
      </c>
      <c r="C88" t="s">
        <v>7</v>
      </c>
      <c r="D88" s="1">
        <v>30570</v>
      </c>
      <c r="E88" t="s">
        <v>70</v>
      </c>
      <c r="F88">
        <v>17616.388553000001</v>
      </c>
      <c r="G88" t="s">
        <v>13</v>
      </c>
    </row>
    <row r="89" spans="1:7" x14ac:dyDescent="0.25">
      <c r="A89">
        <v>123</v>
      </c>
      <c r="B89" t="s">
        <v>6</v>
      </c>
      <c r="C89" t="s">
        <v>7</v>
      </c>
      <c r="D89" s="1">
        <v>30570</v>
      </c>
      <c r="E89" t="s">
        <v>70</v>
      </c>
      <c r="F89">
        <v>25667.526900000001</v>
      </c>
      <c r="G89" t="s">
        <v>13</v>
      </c>
    </row>
    <row r="90" spans="1:7" x14ac:dyDescent="0.25">
      <c r="A90">
        <v>124</v>
      </c>
      <c r="B90" t="s">
        <v>6</v>
      </c>
      <c r="C90" t="s">
        <v>7</v>
      </c>
      <c r="D90" s="1">
        <v>30570</v>
      </c>
      <c r="E90" t="s">
        <v>70</v>
      </c>
      <c r="F90">
        <v>99616.159711999993</v>
      </c>
      <c r="G90" t="s">
        <v>13</v>
      </c>
    </row>
    <row r="91" spans="1:7" x14ac:dyDescent="0.25">
      <c r="A91">
        <v>125</v>
      </c>
      <c r="B91" t="s">
        <v>6</v>
      </c>
      <c r="C91" t="s">
        <v>7</v>
      </c>
      <c r="D91" s="1">
        <v>30570</v>
      </c>
      <c r="E91" t="s">
        <v>70</v>
      </c>
      <c r="F91">
        <v>677173.77861299994</v>
      </c>
      <c r="G91" t="s">
        <v>13</v>
      </c>
    </row>
    <row r="92" spans="1:7" x14ac:dyDescent="0.25">
      <c r="A92">
        <v>126</v>
      </c>
      <c r="B92" t="s">
        <v>6</v>
      </c>
      <c r="C92" t="s">
        <v>7</v>
      </c>
      <c r="D92" s="1">
        <v>30570</v>
      </c>
      <c r="E92" t="s">
        <v>70</v>
      </c>
      <c r="F92">
        <v>70643.659234000006</v>
      </c>
      <c r="G92" t="s">
        <v>13</v>
      </c>
    </row>
    <row r="93" spans="1:7" x14ac:dyDescent="0.25">
      <c r="A93">
        <v>127</v>
      </c>
      <c r="B93" t="s">
        <v>6</v>
      </c>
      <c r="C93" t="s">
        <v>7</v>
      </c>
      <c r="D93" s="1">
        <v>30570</v>
      </c>
      <c r="E93" t="s">
        <v>70</v>
      </c>
      <c r="F93">
        <v>5077428.7051299997</v>
      </c>
      <c r="G93" t="s">
        <v>13</v>
      </c>
    </row>
    <row r="94" spans="1:7" x14ac:dyDescent="0.25">
      <c r="A94">
        <v>128</v>
      </c>
      <c r="B94" t="s">
        <v>6</v>
      </c>
      <c r="C94" t="s">
        <v>7</v>
      </c>
      <c r="D94" s="1">
        <v>30570</v>
      </c>
      <c r="E94" t="s">
        <v>70</v>
      </c>
      <c r="F94">
        <v>3554565.0878099999</v>
      </c>
      <c r="G94" t="s">
        <v>13</v>
      </c>
    </row>
    <row r="95" spans="1:7" x14ac:dyDescent="0.25">
      <c r="A95">
        <v>129</v>
      </c>
      <c r="B95" t="s">
        <v>6</v>
      </c>
      <c r="C95" t="s">
        <v>7</v>
      </c>
      <c r="D95" s="1">
        <v>30570</v>
      </c>
      <c r="E95" t="s">
        <v>70</v>
      </c>
      <c r="F95">
        <v>21319.932090999999</v>
      </c>
      <c r="G95" t="s">
        <v>13</v>
      </c>
    </row>
    <row r="96" spans="1:7" x14ac:dyDescent="0.25">
      <c r="A96">
        <v>130</v>
      </c>
      <c r="B96" t="s">
        <v>6</v>
      </c>
      <c r="C96" t="s">
        <v>7</v>
      </c>
      <c r="D96" s="1">
        <v>30570</v>
      </c>
      <c r="E96" t="s">
        <v>70</v>
      </c>
      <c r="F96">
        <v>48339.79249</v>
      </c>
      <c r="G96" t="s">
        <v>13</v>
      </c>
    </row>
    <row r="97" spans="1:7" x14ac:dyDescent="0.25">
      <c r="A97">
        <v>131</v>
      </c>
      <c r="B97" t="s">
        <v>6</v>
      </c>
      <c r="C97" t="s">
        <v>7</v>
      </c>
      <c r="D97" s="1">
        <v>30570</v>
      </c>
      <c r="E97" t="s">
        <v>70</v>
      </c>
      <c r="F97">
        <v>137079.89322699999</v>
      </c>
      <c r="G97" t="s">
        <v>13</v>
      </c>
    </row>
    <row r="98" spans="1:7" x14ac:dyDescent="0.25">
      <c r="A98">
        <v>132</v>
      </c>
      <c r="B98" t="s">
        <v>6</v>
      </c>
      <c r="C98" t="s">
        <v>7</v>
      </c>
      <c r="D98" s="1">
        <v>30570</v>
      </c>
      <c r="E98" t="s">
        <v>70</v>
      </c>
      <c r="F98">
        <v>59115.212376000003</v>
      </c>
      <c r="G98" t="s">
        <v>13</v>
      </c>
    </row>
    <row r="99" spans="1:7" x14ac:dyDescent="0.25">
      <c r="A99">
        <v>133</v>
      </c>
      <c r="B99" t="s">
        <v>6</v>
      </c>
      <c r="C99" t="s">
        <v>7</v>
      </c>
      <c r="D99" s="1">
        <v>30570</v>
      </c>
      <c r="E99" t="s">
        <v>70</v>
      </c>
      <c r="F99">
        <v>96197.281529999993</v>
      </c>
      <c r="G99" t="s">
        <v>13</v>
      </c>
    </row>
    <row r="100" spans="1:7" x14ac:dyDescent="0.25">
      <c r="A100">
        <v>134</v>
      </c>
      <c r="B100" t="s">
        <v>6</v>
      </c>
      <c r="C100" t="s">
        <v>7</v>
      </c>
      <c r="D100" s="1">
        <v>30570</v>
      </c>
      <c r="E100" t="s">
        <v>70</v>
      </c>
      <c r="F100">
        <v>21498.551002</v>
      </c>
      <c r="G100" t="s">
        <v>13</v>
      </c>
    </row>
    <row r="101" spans="1:7" x14ac:dyDescent="0.25">
      <c r="A101">
        <v>135</v>
      </c>
      <c r="B101" t="s">
        <v>6</v>
      </c>
      <c r="C101" t="s">
        <v>7</v>
      </c>
      <c r="D101" s="1">
        <v>30570</v>
      </c>
      <c r="E101" t="s">
        <v>70</v>
      </c>
      <c r="F101">
        <v>23138.033157000002</v>
      </c>
      <c r="G101" t="s">
        <v>13</v>
      </c>
    </row>
    <row r="102" spans="1:7" x14ac:dyDescent="0.25">
      <c r="A102">
        <v>136</v>
      </c>
      <c r="B102" t="s">
        <v>6</v>
      </c>
      <c r="C102" t="s">
        <v>7</v>
      </c>
      <c r="D102" s="1">
        <v>30570</v>
      </c>
      <c r="E102" t="s">
        <v>70</v>
      </c>
      <c r="F102">
        <v>24367.243872999999</v>
      </c>
      <c r="G102" t="s">
        <v>13</v>
      </c>
    </row>
    <row r="103" spans="1:7" x14ac:dyDescent="0.25">
      <c r="A103">
        <v>137</v>
      </c>
      <c r="B103" t="s">
        <v>6</v>
      </c>
      <c r="C103" t="s">
        <v>7</v>
      </c>
      <c r="D103" s="1">
        <v>30570</v>
      </c>
      <c r="E103" t="s">
        <v>70</v>
      </c>
      <c r="F103">
        <v>183004.22181700001</v>
      </c>
      <c r="G103" t="s">
        <v>13</v>
      </c>
    </row>
    <row r="104" spans="1:7" x14ac:dyDescent="0.25">
      <c r="A104">
        <v>140</v>
      </c>
      <c r="B104" t="s">
        <v>6</v>
      </c>
      <c r="C104" t="s">
        <v>7</v>
      </c>
      <c r="D104" s="1">
        <v>30570</v>
      </c>
      <c r="E104" t="s">
        <v>70</v>
      </c>
      <c r="F104">
        <v>13316.702149000001</v>
      </c>
      <c r="G104" t="s">
        <v>13</v>
      </c>
    </row>
    <row r="105" spans="1:7" x14ac:dyDescent="0.25">
      <c r="A105">
        <v>145</v>
      </c>
      <c r="B105" t="s">
        <v>6</v>
      </c>
      <c r="C105" t="s">
        <v>7</v>
      </c>
      <c r="D105" s="1">
        <v>30570</v>
      </c>
      <c r="E105" t="s">
        <v>70</v>
      </c>
      <c r="F105">
        <v>57124.927849</v>
      </c>
      <c r="G105" t="s">
        <v>13</v>
      </c>
    </row>
    <row r="106" spans="1:7" x14ac:dyDescent="0.25">
      <c r="A106">
        <v>146</v>
      </c>
      <c r="B106" t="s">
        <v>6</v>
      </c>
      <c r="C106" t="s">
        <v>7</v>
      </c>
      <c r="D106" s="1">
        <v>30570</v>
      </c>
      <c r="E106" t="s">
        <v>70</v>
      </c>
      <c r="F106">
        <v>45892.20192</v>
      </c>
      <c r="G106" t="s">
        <v>13</v>
      </c>
    </row>
    <row r="107" spans="1:7" x14ac:dyDescent="0.25">
      <c r="A107">
        <v>147</v>
      </c>
      <c r="B107" t="s">
        <v>6</v>
      </c>
      <c r="C107" t="s">
        <v>7</v>
      </c>
      <c r="D107" s="1">
        <v>30570</v>
      </c>
      <c r="E107" t="s">
        <v>70</v>
      </c>
      <c r="F107">
        <v>16518.022432000002</v>
      </c>
      <c r="G107" t="s">
        <v>13</v>
      </c>
    </row>
    <row r="108" spans="1:7" x14ac:dyDescent="0.25">
      <c r="A108">
        <v>148</v>
      </c>
      <c r="B108" t="s">
        <v>6</v>
      </c>
      <c r="C108" t="s">
        <v>7</v>
      </c>
      <c r="D108" s="1">
        <v>30570</v>
      </c>
      <c r="E108" t="s">
        <v>70</v>
      </c>
      <c r="F108">
        <v>5415.4590099999996</v>
      </c>
      <c r="G108" t="s">
        <v>13</v>
      </c>
    </row>
    <row r="109" spans="1:7" x14ac:dyDescent="0.25">
      <c r="A109">
        <v>149</v>
      </c>
      <c r="B109" t="s">
        <v>6</v>
      </c>
      <c r="C109" t="s">
        <v>7</v>
      </c>
      <c r="D109" s="1">
        <v>30570</v>
      </c>
      <c r="E109" t="s">
        <v>70</v>
      </c>
      <c r="F109">
        <v>21802.167637999999</v>
      </c>
      <c r="G109" t="s">
        <v>13</v>
      </c>
    </row>
    <row r="110" spans="1:7" x14ac:dyDescent="0.25">
      <c r="A110">
        <v>150</v>
      </c>
      <c r="B110" t="s">
        <v>6</v>
      </c>
      <c r="C110" t="s">
        <v>7</v>
      </c>
      <c r="D110" s="1">
        <v>30570</v>
      </c>
      <c r="E110" t="s">
        <v>70</v>
      </c>
      <c r="F110">
        <v>29911.262892999999</v>
      </c>
      <c r="G110" t="s">
        <v>13</v>
      </c>
    </row>
    <row r="111" spans="1:7" x14ac:dyDescent="0.25">
      <c r="A111">
        <v>151</v>
      </c>
      <c r="B111" t="s">
        <v>6</v>
      </c>
      <c r="C111" t="s">
        <v>7</v>
      </c>
      <c r="D111" s="1">
        <v>30570</v>
      </c>
      <c r="E111" t="s">
        <v>70</v>
      </c>
      <c r="F111">
        <v>26824.632953</v>
      </c>
      <c r="G111" t="s">
        <v>13</v>
      </c>
    </row>
    <row r="112" spans="1:7" x14ac:dyDescent="0.25">
      <c r="A112">
        <v>153</v>
      </c>
      <c r="B112" t="s">
        <v>6</v>
      </c>
      <c r="C112" t="s">
        <v>7</v>
      </c>
      <c r="D112" s="1">
        <v>30570</v>
      </c>
      <c r="E112" t="s">
        <v>70</v>
      </c>
      <c r="F112">
        <v>37715.708469999998</v>
      </c>
      <c r="G112" t="s">
        <v>13</v>
      </c>
    </row>
    <row r="113" spans="1:7" x14ac:dyDescent="0.25">
      <c r="A113">
        <v>154</v>
      </c>
      <c r="B113" t="s">
        <v>6</v>
      </c>
      <c r="C113" t="s">
        <v>7</v>
      </c>
      <c r="D113" s="1">
        <v>30570</v>
      </c>
      <c r="E113" t="s">
        <v>70</v>
      </c>
      <c r="F113">
        <v>3421.2882909999998</v>
      </c>
      <c r="G113" t="s">
        <v>13</v>
      </c>
    </row>
    <row r="114" spans="1:7" x14ac:dyDescent="0.25">
      <c r="A114">
        <v>156</v>
      </c>
      <c r="B114" t="s">
        <v>6</v>
      </c>
      <c r="C114" t="s">
        <v>7</v>
      </c>
      <c r="D114" s="1">
        <v>30570</v>
      </c>
      <c r="E114" t="s">
        <v>70</v>
      </c>
      <c r="F114">
        <v>66768.435855999996</v>
      </c>
      <c r="G114" t="s">
        <v>13</v>
      </c>
    </row>
    <row r="115" spans="1:7" x14ac:dyDescent="0.25">
      <c r="A115">
        <v>158</v>
      </c>
      <c r="B115" t="s">
        <v>6</v>
      </c>
      <c r="C115" t="s">
        <v>7</v>
      </c>
      <c r="D115" s="1">
        <v>30570</v>
      </c>
      <c r="E115" t="s">
        <v>70</v>
      </c>
      <c r="F115">
        <v>31162.438351000001</v>
      </c>
      <c r="G115" t="s">
        <v>13</v>
      </c>
    </row>
    <row r="116" spans="1:7" x14ac:dyDescent="0.25">
      <c r="A116">
        <v>159</v>
      </c>
      <c r="B116" t="s">
        <v>6</v>
      </c>
      <c r="C116" t="s">
        <v>7</v>
      </c>
      <c r="D116" s="1">
        <v>30570</v>
      </c>
      <c r="E116" t="s">
        <v>70</v>
      </c>
      <c r="F116">
        <v>40427.113639000003</v>
      </c>
      <c r="G116" t="s">
        <v>13</v>
      </c>
    </row>
    <row r="117" spans="1:7" x14ac:dyDescent="0.25">
      <c r="A117">
        <v>160</v>
      </c>
      <c r="B117" t="s">
        <v>6</v>
      </c>
      <c r="C117" t="s">
        <v>7</v>
      </c>
      <c r="D117" s="1">
        <v>30570</v>
      </c>
      <c r="E117" t="s">
        <v>70</v>
      </c>
      <c r="F117">
        <v>120397.49782600001</v>
      </c>
      <c r="G117" t="s">
        <v>13</v>
      </c>
    </row>
    <row r="118" spans="1:7" x14ac:dyDescent="0.25">
      <c r="A118">
        <v>161</v>
      </c>
      <c r="B118" t="s">
        <v>6</v>
      </c>
      <c r="C118" t="s">
        <v>7</v>
      </c>
      <c r="D118" s="1">
        <v>30570</v>
      </c>
      <c r="E118" t="s">
        <v>70</v>
      </c>
      <c r="F118">
        <v>523020.10599000001</v>
      </c>
      <c r="G118" t="s">
        <v>13</v>
      </c>
    </row>
    <row r="119" spans="1:7" x14ac:dyDescent="0.25">
      <c r="A119">
        <v>162</v>
      </c>
      <c r="B119" t="s">
        <v>6</v>
      </c>
      <c r="C119" t="s">
        <v>7</v>
      </c>
      <c r="D119" s="1">
        <v>30570</v>
      </c>
      <c r="E119" t="s">
        <v>70</v>
      </c>
      <c r="F119">
        <v>42003.280930000001</v>
      </c>
      <c r="G119" t="s">
        <v>13</v>
      </c>
    </row>
    <row r="120" spans="1:7" x14ac:dyDescent="0.25">
      <c r="A120">
        <v>163</v>
      </c>
      <c r="B120" t="s">
        <v>6</v>
      </c>
      <c r="C120" t="s">
        <v>7</v>
      </c>
      <c r="D120" s="1">
        <v>30570</v>
      </c>
      <c r="E120" t="s">
        <v>70</v>
      </c>
      <c r="F120">
        <v>20172.145710000001</v>
      </c>
      <c r="G120" t="s">
        <v>13</v>
      </c>
    </row>
    <row r="121" spans="1:7" x14ac:dyDescent="0.25">
      <c r="A121">
        <v>164</v>
      </c>
      <c r="B121" t="s">
        <v>6</v>
      </c>
      <c r="C121" t="s">
        <v>7</v>
      </c>
      <c r="D121" s="1">
        <v>30570</v>
      </c>
      <c r="E121" t="s">
        <v>70</v>
      </c>
      <c r="F121">
        <v>238530.82618</v>
      </c>
      <c r="G121" t="s">
        <v>13</v>
      </c>
    </row>
    <row r="122" spans="1:7" x14ac:dyDescent="0.25">
      <c r="A122">
        <v>166</v>
      </c>
      <c r="B122" t="s">
        <v>6</v>
      </c>
      <c r="C122" t="s">
        <v>7</v>
      </c>
      <c r="D122" s="1">
        <v>30570</v>
      </c>
      <c r="E122" t="s">
        <v>70</v>
      </c>
      <c r="F122">
        <v>15872.552781</v>
      </c>
      <c r="G122" t="s">
        <v>13</v>
      </c>
    </row>
    <row r="123" spans="1:7" x14ac:dyDescent="0.25">
      <c r="A123">
        <v>167</v>
      </c>
      <c r="B123" t="s">
        <v>6</v>
      </c>
      <c r="C123" t="s">
        <v>7</v>
      </c>
      <c r="D123" s="1">
        <v>30570</v>
      </c>
      <c r="E123" t="s">
        <v>70</v>
      </c>
      <c r="F123">
        <v>4419502.7349100001</v>
      </c>
      <c r="G123" t="s">
        <v>13</v>
      </c>
    </row>
    <row r="124" spans="1:7" x14ac:dyDescent="0.25">
      <c r="A124">
        <v>168</v>
      </c>
      <c r="B124" t="s">
        <v>6</v>
      </c>
      <c r="C124" t="s">
        <v>7</v>
      </c>
      <c r="D124" s="1">
        <v>30570</v>
      </c>
      <c r="E124" t="s">
        <v>70</v>
      </c>
      <c r="F124">
        <v>1483031.46618</v>
      </c>
      <c r="G124" t="s">
        <v>13</v>
      </c>
    </row>
    <row r="125" spans="1:7" x14ac:dyDescent="0.25">
      <c r="A125">
        <v>169</v>
      </c>
      <c r="B125" t="s">
        <v>6</v>
      </c>
      <c r="C125" t="s">
        <v>7</v>
      </c>
      <c r="D125" s="1">
        <v>30570</v>
      </c>
      <c r="E125" t="s">
        <v>70</v>
      </c>
      <c r="F125">
        <v>4026.3590720000002</v>
      </c>
      <c r="G125" t="s">
        <v>13</v>
      </c>
    </row>
    <row r="126" spans="1:7" x14ac:dyDescent="0.25">
      <c r="A126">
        <v>170</v>
      </c>
      <c r="B126" t="s">
        <v>6</v>
      </c>
      <c r="C126" t="s">
        <v>7</v>
      </c>
      <c r="D126" s="1">
        <v>30570</v>
      </c>
      <c r="E126" t="s">
        <v>70</v>
      </c>
      <c r="F126">
        <v>49152.862246999997</v>
      </c>
      <c r="G126" t="s">
        <v>13</v>
      </c>
    </row>
    <row r="127" spans="1:7" x14ac:dyDescent="0.25">
      <c r="A127">
        <v>171</v>
      </c>
      <c r="B127" t="s">
        <v>6</v>
      </c>
      <c r="C127" t="s">
        <v>7</v>
      </c>
      <c r="D127" s="1">
        <v>30570</v>
      </c>
      <c r="E127" t="s">
        <v>70</v>
      </c>
      <c r="F127">
        <v>96512.531610000005</v>
      </c>
      <c r="G127" t="s">
        <v>13</v>
      </c>
    </row>
    <row r="128" spans="1:7" x14ac:dyDescent="0.25">
      <c r="A128">
        <v>172</v>
      </c>
      <c r="B128" t="s">
        <v>6</v>
      </c>
      <c r="C128" t="s">
        <v>7</v>
      </c>
      <c r="D128" s="1">
        <v>30570</v>
      </c>
      <c r="E128" t="s">
        <v>70</v>
      </c>
      <c r="F128">
        <v>29561.160255999999</v>
      </c>
      <c r="G128" t="s">
        <v>13</v>
      </c>
    </row>
    <row r="129" spans="1:7" x14ac:dyDescent="0.25">
      <c r="A129">
        <v>173</v>
      </c>
      <c r="B129" t="s">
        <v>6</v>
      </c>
      <c r="C129" t="s">
        <v>7</v>
      </c>
      <c r="D129" s="1">
        <v>30570</v>
      </c>
      <c r="E129" t="s">
        <v>70</v>
      </c>
      <c r="F129">
        <v>45411.193563000001</v>
      </c>
      <c r="G129" t="s">
        <v>13</v>
      </c>
    </row>
    <row r="130" spans="1:7" x14ac:dyDescent="0.25">
      <c r="A130">
        <v>174</v>
      </c>
      <c r="B130" t="s">
        <v>6</v>
      </c>
      <c r="C130" t="s">
        <v>7</v>
      </c>
      <c r="D130" s="1">
        <v>30570</v>
      </c>
      <c r="E130" t="s">
        <v>70</v>
      </c>
      <c r="F130">
        <v>111936.37650499999</v>
      </c>
      <c r="G130" t="s">
        <v>13</v>
      </c>
    </row>
    <row r="131" spans="1:7" x14ac:dyDescent="0.25">
      <c r="A131">
        <v>175</v>
      </c>
      <c r="B131" t="s">
        <v>6</v>
      </c>
      <c r="C131" t="s">
        <v>7</v>
      </c>
      <c r="D131" s="1">
        <v>30570</v>
      </c>
      <c r="E131" t="s">
        <v>70</v>
      </c>
      <c r="F131">
        <v>19567.293992999999</v>
      </c>
      <c r="G131" t="s">
        <v>13</v>
      </c>
    </row>
    <row r="132" spans="1:7" x14ac:dyDescent="0.25">
      <c r="A132">
        <v>176</v>
      </c>
      <c r="B132" t="s">
        <v>6</v>
      </c>
      <c r="C132" t="s">
        <v>7</v>
      </c>
      <c r="D132" s="1">
        <v>30570</v>
      </c>
      <c r="E132" t="s">
        <v>70</v>
      </c>
      <c r="F132">
        <v>3896.5982429999999</v>
      </c>
      <c r="G132" t="s">
        <v>13</v>
      </c>
    </row>
    <row r="133" spans="1:7" x14ac:dyDescent="0.25">
      <c r="A133">
        <v>177</v>
      </c>
      <c r="B133" t="s">
        <v>6</v>
      </c>
      <c r="C133" t="s">
        <v>7</v>
      </c>
      <c r="D133" s="1">
        <v>30570</v>
      </c>
      <c r="E133" t="s">
        <v>70</v>
      </c>
      <c r="F133">
        <v>7700.8247300000003</v>
      </c>
      <c r="G133" t="s">
        <v>13</v>
      </c>
    </row>
    <row r="134" spans="1:7" x14ac:dyDescent="0.25">
      <c r="A134">
        <v>178</v>
      </c>
      <c r="B134" t="s">
        <v>6</v>
      </c>
      <c r="C134" t="s">
        <v>7</v>
      </c>
      <c r="D134" s="1">
        <v>30570</v>
      </c>
      <c r="E134" t="s">
        <v>70</v>
      </c>
      <c r="F134">
        <v>2458.2481229999999</v>
      </c>
      <c r="G134" t="s">
        <v>13</v>
      </c>
    </row>
    <row r="135" spans="1:7" x14ac:dyDescent="0.25">
      <c r="A135">
        <v>185</v>
      </c>
      <c r="B135" t="s">
        <v>6</v>
      </c>
      <c r="C135" t="s">
        <v>7</v>
      </c>
      <c r="D135" s="1">
        <v>30570</v>
      </c>
      <c r="E135" t="s">
        <v>70</v>
      </c>
      <c r="F135">
        <v>93363.181840000005</v>
      </c>
      <c r="G135" t="s">
        <v>13</v>
      </c>
    </row>
    <row r="136" spans="1:7" x14ac:dyDescent="0.25">
      <c r="A136">
        <v>186</v>
      </c>
      <c r="B136" t="s">
        <v>6</v>
      </c>
      <c r="C136" t="s">
        <v>7</v>
      </c>
      <c r="D136" s="1">
        <v>30570</v>
      </c>
      <c r="E136" t="s">
        <v>70</v>
      </c>
      <c r="F136">
        <v>918.52442599999995</v>
      </c>
      <c r="G136" t="s">
        <v>13</v>
      </c>
    </row>
    <row r="137" spans="1:7" x14ac:dyDescent="0.25">
      <c r="A137">
        <v>188</v>
      </c>
      <c r="B137" t="s">
        <v>6</v>
      </c>
      <c r="C137" t="s">
        <v>7</v>
      </c>
      <c r="D137" s="1">
        <v>30570</v>
      </c>
      <c r="E137" t="s">
        <v>70</v>
      </c>
      <c r="F137">
        <v>87914.991450000001</v>
      </c>
      <c r="G137" t="s">
        <v>13</v>
      </c>
    </row>
    <row r="138" spans="1:7" x14ac:dyDescent="0.25">
      <c r="A138">
        <v>190</v>
      </c>
      <c r="B138" t="s">
        <v>6</v>
      </c>
      <c r="C138" t="s">
        <v>7</v>
      </c>
      <c r="D138" s="1">
        <v>30570</v>
      </c>
      <c r="E138" t="s">
        <v>70</v>
      </c>
      <c r="F138">
        <v>16033.754661000001</v>
      </c>
      <c r="G138" t="s">
        <v>13</v>
      </c>
    </row>
    <row r="139" spans="1:7" x14ac:dyDescent="0.25">
      <c r="A139">
        <v>191</v>
      </c>
      <c r="B139" t="s">
        <v>6</v>
      </c>
      <c r="C139" t="s">
        <v>7</v>
      </c>
      <c r="D139" s="1">
        <v>30570</v>
      </c>
      <c r="E139" t="s">
        <v>70</v>
      </c>
      <c r="F139">
        <v>8878.2128740000007</v>
      </c>
      <c r="G139" t="s">
        <v>13</v>
      </c>
    </row>
    <row r="140" spans="1:7" x14ac:dyDescent="0.25">
      <c r="A140">
        <v>192</v>
      </c>
      <c r="B140" t="s">
        <v>6</v>
      </c>
      <c r="C140" t="s">
        <v>7</v>
      </c>
      <c r="D140" s="1">
        <v>30570</v>
      </c>
      <c r="E140" t="s">
        <v>70</v>
      </c>
      <c r="F140">
        <v>231160.80810900001</v>
      </c>
      <c r="G140" t="s">
        <v>13</v>
      </c>
    </row>
    <row r="141" spans="1:7" x14ac:dyDescent="0.25">
      <c r="A141">
        <v>194</v>
      </c>
      <c r="B141" t="s">
        <v>6</v>
      </c>
      <c r="C141" t="s">
        <v>7</v>
      </c>
      <c r="D141" s="1">
        <v>30570</v>
      </c>
      <c r="E141" t="s">
        <v>70</v>
      </c>
      <c r="F141">
        <v>36555.020289</v>
      </c>
      <c r="G141" t="s">
        <v>13</v>
      </c>
    </row>
    <row r="142" spans="1:7" x14ac:dyDescent="0.25">
      <c r="A142">
        <v>195</v>
      </c>
      <c r="B142" t="s">
        <v>6</v>
      </c>
      <c r="C142" t="s">
        <v>7</v>
      </c>
      <c r="D142" s="1">
        <v>30570</v>
      </c>
      <c r="E142" t="s">
        <v>70</v>
      </c>
      <c r="F142">
        <v>429117.30644299998</v>
      </c>
      <c r="G142" t="s">
        <v>13</v>
      </c>
    </row>
    <row r="143" spans="1:7" x14ac:dyDescent="0.25">
      <c r="A143">
        <v>197</v>
      </c>
      <c r="B143" t="s">
        <v>6</v>
      </c>
      <c r="C143" t="s">
        <v>7</v>
      </c>
      <c r="D143" s="1">
        <v>30570</v>
      </c>
      <c r="E143" t="s">
        <v>70</v>
      </c>
      <c r="F143">
        <v>431758.49771600001</v>
      </c>
      <c r="G143" t="s">
        <v>13</v>
      </c>
    </row>
    <row r="144" spans="1:7" x14ac:dyDescent="0.25">
      <c r="A144">
        <v>198</v>
      </c>
      <c r="B144" t="s">
        <v>6</v>
      </c>
      <c r="C144" t="s">
        <v>7</v>
      </c>
      <c r="D144" s="1">
        <v>30570</v>
      </c>
      <c r="E144" t="s">
        <v>70</v>
      </c>
      <c r="F144">
        <v>5200330.6090799998</v>
      </c>
      <c r="G144" t="s">
        <v>13</v>
      </c>
    </row>
    <row r="145" spans="1:7" x14ac:dyDescent="0.25">
      <c r="A145">
        <v>199</v>
      </c>
      <c r="B145" t="s">
        <v>6</v>
      </c>
      <c r="C145" t="s">
        <v>7</v>
      </c>
      <c r="D145" s="1">
        <v>30570</v>
      </c>
      <c r="E145" t="s">
        <v>70</v>
      </c>
      <c r="F145">
        <v>24984.784524999999</v>
      </c>
      <c r="G145" t="s">
        <v>13</v>
      </c>
    </row>
    <row r="146" spans="1:7" x14ac:dyDescent="0.25">
      <c r="A146">
        <v>200</v>
      </c>
      <c r="B146" t="s">
        <v>6</v>
      </c>
      <c r="C146" t="s">
        <v>7</v>
      </c>
      <c r="D146" s="1">
        <v>30570</v>
      </c>
      <c r="E146" t="s">
        <v>70</v>
      </c>
      <c r="F146">
        <v>9265.9557430000004</v>
      </c>
      <c r="G146" t="s">
        <v>13</v>
      </c>
    </row>
    <row r="147" spans="1:7" x14ac:dyDescent="0.25">
      <c r="A147">
        <v>201</v>
      </c>
      <c r="B147" t="s">
        <v>6</v>
      </c>
      <c r="C147" t="s">
        <v>7</v>
      </c>
      <c r="D147" s="1">
        <v>30570</v>
      </c>
      <c r="E147" t="s">
        <v>70</v>
      </c>
      <c r="F147">
        <v>331693.04711400002</v>
      </c>
      <c r="G147" t="s">
        <v>13</v>
      </c>
    </row>
    <row r="148" spans="1:7" x14ac:dyDescent="0.25">
      <c r="A148">
        <v>202</v>
      </c>
      <c r="B148" t="s">
        <v>6</v>
      </c>
      <c r="C148" t="s">
        <v>7</v>
      </c>
      <c r="D148" s="1">
        <v>30570</v>
      </c>
      <c r="E148" t="s">
        <v>70</v>
      </c>
      <c r="F148">
        <v>5046028.4904300002</v>
      </c>
      <c r="G148" t="s">
        <v>13</v>
      </c>
    </row>
    <row r="149" spans="1:7" x14ac:dyDescent="0.25">
      <c r="A149">
        <v>203</v>
      </c>
      <c r="B149" t="s">
        <v>6</v>
      </c>
      <c r="C149" t="s">
        <v>7</v>
      </c>
      <c r="D149" s="1">
        <v>30570</v>
      </c>
      <c r="E149" t="s">
        <v>70</v>
      </c>
      <c r="F149">
        <v>18670.878089000002</v>
      </c>
      <c r="G149" t="s">
        <v>13</v>
      </c>
    </row>
    <row r="150" spans="1:7" x14ac:dyDescent="0.25">
      <c r="A150">
        <v>204</v>
      </c>
      <c r="B150" t="s">
        <v>6</v>
      </c>
      <c r="C150" t="s">
        <v>7</v>
      </c>
      <c r="D150" s="1">
        <v>30570</v>
      </c>
      <c r="E150" t="s">
        <v>70</v>
      </c>
      <c r="F150">
        <v>213531.839278</v>
      </c>
      <c r="G150" t="s">
        <v>13</v>
      </c>
    </row>
    <row r="151" spans="1:7" x14ac:dyDescent="0.25">
      <c r="A151">
        <v>205</v>
      </c>
      <c r="B151" t="s">
        <v>6</v>
      </c>
      <c r="C151" t="s">
        <v>7</v>
      </c>
      <c r="D151" s="1">
        <v>30570</v>
      </c>
      <c r="E151" t="s">
        <v>70</v>
      </c>
      <c r="F151">
        <v>196116.21608499999</v>
      </c>
      <c r="G151" t="s">
        <v>13</v>
      </c>
    </row>
    <row r="152" spans="1:7" x14ac:dyDescent="0.25">
      <c r="A152">
        <v>206</v>
      </c>
      <c r="B152" t="s">
        <v>6</v>
      </c>
      <c r="C152" t="s">
        <v>7</v>
      </c>
      <c r="D152" s="1">
        <v>30570</v>
      </c>
      <c r="E152" t="s">
        <v>70</v>
      </c>
      <c r="F152">
        <v>103301.18496699999</v>
      </c>
      <c r="G152" t="s">
        <v>13</v>
      </c>
    </row>
    <row r="153" spans="1:7" x14ac:dyDescent="0.25">
      <c r="A153">
        <v>207</v>
      </c>
      <c r="B153" t="s">
        <v>6</v>
      </c>
      <c r="C153" t="s">
        <v>7</v>
      </c>
      <c r="D153" s="1">
        <v>30570</v>
      </c>
      <c r="E153" t="s">
        <v>70</v>
      </c>
      <c r="F153">
        <v>2317.6749920000002</v>
      </c>
      <c r="G153" t="s">
        <v>13</v>
      </c>
    </row>
    <row r="154" spans="1:7" x14ac:dyDescent="0.25">
      <c r="A154">
        <v>208</v>
      </c>
      <c r="B154" t="s">
        <v>6</v>
      </c>
      <c r="C154" t="s">
        <v>7</v>
      </c>
      <c r="D154" s="1">
        <v>30570</v>
      </c>
      <c r="E154" t="s">
        <v>70</v>
      </c>
      <c r="F154">
        <v>15165.523318</v>
      </c>
      <c r="G154" t="s">
        <v>13</v>
      </c>
    </row>
    <row r="155" spans="1:7" x14ac:dyDescent="0.25">
      <c r="A155">
        <v>209</v>
      </c>
      <c r="B155" t="s">
        <v>6</v>
      </c>
      <c r="C155" t="s">
        <v>7</v>
      </c>
      <c r="D155" s="1">
        <v>30570</v>
      </c>
      <c r="E155" t="s">
        <v>70</v>
      </c>
      <c r="F155">
        <v>12114.801937</v>
      </c>
      <c r="G155" t="s">
        <v>13</v>
      </c>
    </row>
    <row r="156" spans="1:7" x14ac:dyDescent="0.25">
      <c r="A156">
        <v>222</v>
      </c>
      <c r="B156" t="s">
        <v>6</v>
      </c>
      <c r="C156" t="s">
        <v>7</v>
      </c>
      <c r="D156" s="1">
        <v>30570</v>
      </c>
      <c r="E156" t="s">
        <v>70</v>
      </c>
      <c r="F156">
        <v>349105.59523199999</v>
      </c>
      <c r="G156" t="s">
        <v>13</v>
      </c>
    </row>
    <row r="157" spans="1:7" x14ac:dyDescent="0.25">
      <c r="A157">
        <v>223</v>
      </c>
      <c r="B157" t="s">
        <v>6</v>
      </c>
      <c r="C157" t="s">
        <v>7</v>
      </c>
      <c r="D157" s="1">
        <v>30570</v>
      </c>
      <c r="E157" t="s">
        <v>70</v>
      </c>
      <c r="F157">
        <v>475375.421646</v>
      </c>
      <c r="G157" t="s">
        <v>13</v>
      </c>
    </row>
    <row r="158" spans="1:7" x14ac:dyDescent="0.25">
      <c r="A158">
        <v>224</v>
      </c>
      <c r="B158" t="s">
        <v>6</v>
      </c>
      <c r="C158" t="s">
        <v>7</v>
      </c>
      <c r="D158" s="1">
        <v>30570</v>
      </c>
      <c r="E158" t="s">
        <v>70</v>
      </c>
      <c r="F158">
        <v>15982.575208</v>
      </c>
      <c r="G158" t="s">
        <v>13</v>
      </c>
    </row>
    <row r="159" spans="1:7" x14ac:dyDescent="0.25">
      <c r="A159">
        <v>225</v>
      </c>
      <c r="B159" t="s">
        <v>6</v>
      </c>
      <c r="C159" t="s">
        <v>7</v>
      </c>
      <c r="D159" s="1">
        <v>30570</v>
      </c>
      <c r="E159" t="s">
        <v>70</v>
      </c>
      <c r="F159">
        <v>323458.961946</v>
      </c>
      <c r="G159" t="s">
        <v>13</v>
      </c>
    </row>
    <row r="160" spans="1:7" x14ac:dyDescent="0.25">
      <c r="A160">
        <v>226</v>
      </c>
      <c r="B160" t="s">
        <v>6</v>
      </c>
      <c r="C160" t="s">
        <v>7</v>
      </c>
      <c r="D160" s="1">
        <v>30570</v>
      </c>
      <c r="E160" t="s">
        <v>70</v>
      </c>
      <c r="F160">
        <v>35463.098946999999</v>
      </c>
      <c r="G160" t="s">
        <v>13</v>
      </c>
    </row>
    <row r="161" spans="1:7" x14ac:dyDescent="0.25">
      <c r="A161">
        <v>227</v>
      </c>
      <c r="B161" t="s">
        <v>6</v>
      </c>
      <c r="C161" t="s">
        <v>7</v>
      </c>
      <c r="D161" s="1">
        <v>30570</v>
      </c>
      <c r="E161" t="s">
        <v>70</v>
      </c>
      <c r="F161">
        <v>20330.623976999999</v>
      </c>
      <c r="G161" t="s">
        <v>13</v>
      </c>
    </row>
    <row r="162" spans="1:7" x14ac:dyDescent="0.25">
      <c r="A162">
        <v>228</v>
      </c>
      <c r="B162" t="s">
        <v>6</v>
      </c>
      <c r="C162" t="s">
        <v>7</v>
      </c>
      <c r="D162" s="1">
        <v>30570</v>
      </c>
      <c r="E162" t="s">
        <v>70</v>
      </c>
      <c r="F162">
        <v>7321.5853440000001</v>
      </c>
      <c r="G162" t="s">
        <v>13</v>
      </c>
    </row>
    <row r="163" spans="1:7" x14ac:dyDescent="0.25">
      <c r="A163">
        <v>229</v>
      </c>
      <c r="B163" t="s">
        <v>6</v>
      </c>
      <c r="C163" t="s">
        <v>7</v>
      </c>
      <c r="D163" s="1">
        <v>30570</v>
      </c>
      <c r="E163" t="s">
        <v>70</v>
      </c>
      <c r="F163">
        <v>104081.46805</v>
      </c>
      <c r="G163" t="s">
        <v>13</v>
      </c>
    </row>
    <row r="164" spans="1:7" x14ac:dyDescent="0.25">
      <c r="A164">
        <v>230</v>
      </c>
      <c r="B164" t="s">
        <v>6</v>
      </c>
      <c r="C164" t="s">
        <v>7</v>
      </c>
      <c r="D164" s="1">
        <v>30570</v>
      </c>
      <c r="E164" t="s">
        <v>70</v>
      </c>
      <c r="F164">
        <v>26445.969793</v>
      </c>
      <c r="G164" t="s">
        <v>13</v>
      </c>
    </row>
    <row r="165" spans="1:7" x14ac:dyDescent="0.25">
      <c r="A165">
        <v>231</v>
      </c>
      <c r="B165" t="s">
        <v>6</v>
      </c>
      <c r="C165" t="s">
        <v>7</v>
      </c>
      <c r="D165" s="1">
        <v>30570</v>
      </c>
      <c r="E165" t="s">
        <v>70</v>
      </c>
      <c r="F165">
        <v>19680.708460000002</v>
      </c>
      <c r="G165" t="s">
        <v>13</v>
      </c>
    </row>
    <row r="166" spans="1:7" x14ac:dyDescent="0.25">
      <c r="A166">
        <v>233</v>
      </c>
      <c r="B166" t="s">
        <v>6</v>
      </c>
      <c r="C166" t="s">
        <v>7</v>
      </c>
      <c r="D166" s="1">
        <v>30570</v>
      </c>
      <c r="E166" t="s">
        <v>70</v>
      </c>
      <c r="F166">
        <v>110205.595609</v>
      </c>
      <c r="G166" t="s">
        <v>13</v>
      </c>
    </row>
    <row r="167" spans="1:7" x14ac:dyDescent="0.25">
      <c r="A167">
        <v>235</v>
      </c>
      <c r="B167" t="s">
        <v>6</v>
      </c>
      <c r="C167" t="s">
        <v>7</v>
      </c>
      <c r="D167" s="1">
        <v>30570</v>
      </c>
      <c r="E167" t="s">
        <v>70</v>
      </c>
      <c r="F167">
        <v>49944.356019999999</v>
      </c>
      <c r="G167" t="s">
        <v>13</v>
      </c>
    </row>
    <row r="168" spans="1:7" x14ac:dyDescent="0.25">
      <c r="A168">
        <v>236</v>
      </c>
      <c r="B168" t="s">
        <v>6</v>
      </c>
      <c r="C168" t="s">
        <v>7</v>
      </c>
      <c r="D168" s="1">
        <v>30570</v>
      </c>
      <c r="E168" t="s">
        <v>70</v>
      </c>
      <c r="F168">
        <v>14743.776980000001</v>
      </c>
      <c r="G168" t="s">
        <v>13</v>
      </c>
    </row>
    <row r="169" spans="1:7" x14ac:dyDescent="0.25">
      <c r="A169">
        <v>238</v>
      </c>
      <c r="B169" t="s">
        <v>6</v>
      </c>
      <c r="C169" t="s">
        <v>7</v>
      </c>
      <c r="D169" s="1">
        <v>30570</v>
      </c>
      <c r="E169" t="s">
        <v>70</v>
      </c>
      <c r="F169">
        <v>180806.15885400001</v>
      </c>
      <c r="G169" t="s">
        <v>13</v>
      </c>
    </row>
    <row r="170" spans="1:7" x14ac:dyDescent="0.25">
      <c r="A170">
        <v>239</v>
      </c>
      <c r="B170" t="s">
        <v>6</v>
      </c>
      <c r="C170" t="s">
        <v>7</v>
      </c>
      <c r="D170" s="1">
        <v>30570</v>
      </c>
      <c r="E170" t="s">
        <v>70</v>
      </c>
      <c r="F170">
        <v>161996.21536100001</v>
      </c>
      <c r="G170" t="s">
        <v>13</v>
      </c>
    </row>
    <row r="171" spans="1:7" x14ac:dyDescent="0.25">
      <c r="A171">
        <v>240</v>
      </c>
      <c r="B171" t="s">
        <v>6</v>
      </c>
      <c r="C171" t="s">
        <v>7</v>
      </c>
      <c r="D171" s="1">
        <v>30570</v>
      </c>
      <c r="E171" t="s">
        <v>70</v>
      </c>
      <c r="F171">
        <v>123261.090582</v>
      </c>
      <c r="G171" t="s">
        <v>13</v>
      </c>
    </row>
    <row r="172" spans="1:7" x14ac:dyDescent="0.25">
      <c r="A172">
        <v>242</v>
      </c>
      <c r="B172" t="s">
        <v>6</v>
      </c>
      <c r="C172" t="s">
        <v>7</v>
      </c>
      <c r="D172" s="1">
        <v>30570</v>
      </c>
      <c r="E172" t="s">
        <v>70</v>
      </c>
      <c r="F172">
        <v>732031.57836599997</v>
      </c>
      <c r="G172" t="s">
        <v>13</v>
      </c>
    </row>
    <row r="173" spans="1:7" x14ac:dyDescent="0.25">
      <c r="A173">
        <v>243</v>
      </c>
      <c r="B173" t="s">
        <v>6</v>
      </c>
      <c r="C173" t="s">
        <v>7</v>
      </c>
      <c r="D173" s="1">
        <v>30570</v>
      </c>
      <c r="E173" t="s">
        <v>70</v>
      </c>
      <c r="F173">
        <v>65752.549450999999</v>
      </c>
      <c r="G173" t="s">
        <v>13</v>
      </c>
    </row>
    <row r="174" spans="1:7" x14ac:dyDescent="0.25">
      <c r="A174">
        <v>244</v>
      </c>
      <c r="B174" t="s">
        <v>6</v>
      </c>
      <c r="C174" t="s">
        <v>7</v>
      </c>
      <c r="D174" s="1">
        <v>30570</v>
      </c>
      <c r="E174" t="s">
        <v>70</v>
      </c>
      <c r="F174">
        <v>18771.740083000001</v>
      </c>
      <c r="G174" t="s">
        <v>13</v>
      </c>
    </row>
    <row r="175" spans="1:7" x14ac:dyDescent="0.25">
      <c r="A175">
        <v>246</v>
      </c>
      <c r="B175" t="s">
        <v>6</v>
      </c>
      <c r="C175" t="s">
        <v>7</v>
      </c>
      <c r="D175" s="1">
        <v>30570</v>
      </c>
      <c r="E175" t="s">
        <v>70</v>
      </c>
      <c r="F175">
        <v>99195.623254999999</v>
      </c>
      <c r="G175" t="s">
        <v>13</v>
      </c>
    </row>
    <row r="176" spans="1:7" x14ac:dyDescent="0.25">
      <c r="A176">
        <v>247</v>
      </c>
      <c r="B176" t="s">
        <v>6</v>
      </c>
      <c r="C176" t="s">
        <v>7</v>
      </c>
      <c r="D176" s="1">
        <v>30570</v>
      </c>
      <c r="E176" t="s">
        <v>70</v>
      </c>
      <c r="F176">
        <v>2232138.16231</v>
      </c>
      <c r="G176" t="s">
        <v>13</v>
      </c>
    </row>
    <row r="177" spans="1:7" x14ac:dyDescent="0.25">
      <c r="A177">
        <v>248</v>
      </c>
      <c r="B177" t="s">
        <v>6</v>
      </c>
      <c r="C177" t="s">
        <v>7</v>
      </c>
      <c r="D177" s="1">
        <v>30570</v>
      </c>
      <c r="E177" t="s">
        <v>70</v>
      </c>
      <c r="F177">
        <v>63355.549167999998</v>
      </c>
      <c r="G177" t="s">
        <v>13</v>
      </c>
    </row>
    <row r="178" spans="1:7" x14ac:dyDescent="0.25">
      <c r="A178">
        <v>249</v>
      </c>
      <c r="B178" t="s">
        <v>6</v>
      </c>
      <c r="C178" t="s">
        <v>7</v>
      </c>
      <c r="D178" s="1">
        <v>30570</v>
      </c>
      <c r="E178" t="s">
        <v>70</v>
      </c>
      <c r="F178">
        <v>4382102.0380699998</v>
      </c>
      <c r="G178" t="s">
        <v>13</v>
      </c>
    </row>
    <row r="179" spans="1:7" x14ac:dyDescent="0.25">
      <c r="A179">
        <v>250</v>
      </c>
      <c r="B179" t="s">
        <v>6</v>
      </c>
      <c r="C179" t="s">
        <v>7</v>
      </c>
      <c r="D179" s="1">
        <v>30570</v>
      </c>
      <c r="E179" t="s">
        <v>70</v>
      </c>
      <c r="F179">
        <v>1592551.5716800001</v>
      </c>
      <c r="G179" t="s">
        <v>13</v>
      </c>
    </row>
    <row r="180" spans="1:7" x14ac:dyDescent="0.25">
      <c r="A180">
        <v>252</v>
      </c>
      <c r="B180" t="s">
        <v>6</v>
      </c>
      <c r="C180" t="s">
        <v>7</v>
      </c>
      <c r="D180" s="1">
        <v>30570</v>
      </c>
      <c r="E180" t="s">
        <v>70</v>
      </c>
      <c r="F180">
        <v>1038984.33998</v>
      </c>
      <c r="G180" t="s">
        <v>13</v>
      </c>
    </row>
    <row r="181" spans="1:7" x14ac:dyDescent="0.25">
      <c r="A181">
        <v>255</v>
      </c>
      <c r="B181" t="s">
        <v>6</v>
      </c>
      <c r="C181" t="s">
        <v>7</v>
      </c>
      <c r="D181" s="1">
        <v>30570</v>
      </c>
      <c r="E181" t="s">
        <v>70</v>
      </c>
      <c r="F181">
        <v>1574.470329</v>
      </c>
      <c r="G181" t="s">
        <v>13</v>
      </c>
    </row>
    <row r="182" spans="1:7" x14ac:dyDescent="0.25">
      <c r="A182">
        <v>256</v>
      </c>
      <c r="B182" t="s">
        <v>6</v>
      </c>
      <c r="C182" t="s">
        <v>7</v>
      </c>
      <c r="D182" s="1">
        <v>30570</v>
      </c>
      <c r="E182" t="s">
        <v>70</v>
      </c>
      <c r="F182">
        <v>1271.721673</v>
      </c>
      <c r="G182" t="s">
        <v>13</v>
      </c>
    </row>
    <row r="183" spans="1:7" x14ac:dyDescent="0.25">
      <c r="A183">
        <v>257</v>
      </c>
      <c r="B183" t="s">
        <v>6</v>
      </c>
      <c r="C183" t="s">
        <v>7</v>
      </c>
      <c r="D183" s="1">
        <v>30570</v>
      </c>
      <c r="E183" t="s">
        <v>70</v>
      </c>
      <c r="F183">
        <v>460753.71119499998</v>
      </c>
      <c r="G183" t="s">
        <v>13</v>
      </c>
    </row>
    <row r="184" spans="1:7" x14ac:dyDescent="0.25">
      <c r="A184">
        <v>265</v>
      </c>
      <c r="B184" t="s">
        <v>6</v>
      </c>
      <c r="C184" t="s">
        <v>7</v>
      </c>
      <c r="D184" s="1">
        <v>30570</v>
      </c>
      <c r="E184" t="s">
        <v>70</v>
      </c>
      <c r="F184">
        <v>202293.95754100001</v>
      </c>
      <c r="G184" t="s">
        <v>13</v>
      </c>
    </row>
    <row r="185" spans="1:7" x14ac:dyDescent="0.25">
      <c r="A185">
        <v>268</v>
      </c>
      <c r="B185" t="s">
        <v>6</v>
      </c>
      <c r="C185" t="s">
        <v>7</v>
      </c>
      <c r="D185" s="1">
        <v>30570</v>
      </c>
      <c r="E185" t="s">
        <v>70</v>
      </c>
      <c r="F185">
        <v>845386.47823799995</v>
      </c>
      <c r="G185" t="s">
        <v>13</v>
      </c>
    </row>
    <row r="186" spans="1:7" x14ac:dyDescent="0.25">
      <c r="A186">
        <v>270</v>
      </c>
      <c r="B186" t="s">
        <v>6</v>
      </c>
      <c r="C186" t="s">
        <v>7</v>
      </c>
      <c r="D186" s="1">
        <v>30570</v>
      </c>
      <c r="E186" t="s">
        <v>70</v>
      </c>
      <c r="F186">
        <v>23037.567114000001</v>
      </c>
      <c r="G186" t="s">
        <v>13</v>
      </c>
    </row>
    <row r="187" spans="1:7" x14ac:dyDescent="0.25">
      <c r="A187">
        <v>271</v>
      </c>
      <c r="B187" t="s">
        <v>6</v>
      </c>
      <c r="C187" t="s">
        <v>7</v>
      </c>
      <c r="D187" s="1">
        <v>30570</v>
      </c>
      <c r="E187" t="s">
        <v>70</v>
      </c>
      <c r="F187">
        <v>112534.001229</v>
      </c>
      <c r="G187" t="s">
        <v>13</v>
      </c>
    </row>
    <row r="188" spans="1:7" x14ac:dyDescent="0.25">
      <c r="A188">
        <v>272</v>
      </c>
      <c r="B188" t="s">
        <v>6</v>
      </c>
      <c r="C188" t="s">
        <v>7</v>
      </c>
      <c r="D188" s="1">
        <v>30570</v>
      </c>
      <c r="E188" t="s">
        <v>70</v>
      </c>
      <c r="F188">
        <v>89437.923471999995</v>
      </c>
      <c r="G188" t="s">
        <v>13</v>
      </c>
    </row>
    <row r="189" spans="1:7" x14ac:dyDescent="0.25">
      <c r="A189">
        <v>273</v>
      </c>
      <c r="B189" t="s">
        <v>6</v>
      </c>
      <c r="C189" t="s">
        <v>7</v>
      </c>
      <c r="D189" s="1">
        <v>30570</v>
      </c>
      <c r="E189" t="s">
        <v>70</v>
      </c>
      <c r="F189">
        <v>185438.73181999999</v>
      </c>
      <c r="G189" t="s">
        <v>13</v>
      </c>
    </row>
    <row r="190" spans="1:7" x14ac:dyDescent="0.25">
      <c r="A190">
        <v>274</v>
      </c>
      <c r="B190" t="s">
        <v>6</v>
      </c>
      <c r="C190" t="s">
        <v>7</v>
      </c>
      <c r="D190" s="1">
        <v>30570</v>
      </c>
      <c r="E190" t="s">
        <v>70</v>
      </c>
      <c r="F190">
        <v>5540.573582</v>
      </c>
      <c r="G190" t="s">
        <v>13</v>
      </c>
    </row>
    <row r="191" spans="1:7" x14ac:dyDescent="0.25">
      <c r="A191">
        <v>276</v>
      </c>
      <c r="B191" t="s">
        <v>6</v>
      </c>
      <c r="C191" t="s">
        <v>7</v>
      </c>
      <c r="D191" s="1">
        <v>30570</v>
      </c>
      <c r="E191" t="s">
        <v>70</v>
      </c>
      <c r="F191">
        <v>36038.286302</v>
      </c>
      <c r="G191" t="s">
        <v>13</v>
      </c>
    </row>
    <row r="192" spans="1:7" x14ac:dyDescent="0.25">
      <c r="A192">
        <v>277</v>
      </c>
      <c r="B192" t="s">
        <v>6</v>
      </c>
      <c r="C192" t="s">
        <v>7</v>
      </c>
      <c r="D192" s="1">
        <v>30570</v>
      </c>
      <c r="E192" t="s">
        <v>70</v>
      </c>
      <c r="F192">
        <v>2489.498055</v>
      </c>
      <c r="G192" t="s">
        <v>13</v>
      </c>
    </row>
    <row r="193" spans="1:7" x14ac:dyDescent="0.25">
      <c r="A193">
        <v>278</v>
      </c>
      <c r="B193" t="s">
        <v>6</v>
      </c>
      <c r="C193" t="s">
        <v>7</v>
      </c>
      <c r="D193" s="1">
        <v>30570</v>
      </c>
      <c r="E193" t="s">
        <v>70</v>
      </c>
      <c r="F193">
        <v>5327.9574069999999</v>
      </c>
      <c r="G193" t="s">
        <v>13</v>
      </c>
    </row>
    <row r="194" spans="1:7" x14ac:dyDescent="0.25">
      <c r="A194">
        <v>279</v>
      </c>
      <c r="B194" t="s">
        <v>6</v>
      </c>
      <c r="C194" t="s">
        <v>7</v>
      </c>
      <c r="D194" s="1">
        <v>30570</v>
      </c>
      <c r="E194" t="s">
        <v>70</v>
      </c>
      <c r="F194">
        <v>6568.3890410000004</v>
      </c>
      <c r="G194" t="s">
        <v>13</v>
      </c>
    </row>
    <row r="195" spans="1:7" x14ac:dyDescent="0.25">
      <c r="A195">
        <v>281</v>
      </c>
      <c r="B195" t="s">
        <v>6</v>
      </c>
      <c r="C195" t="s">
        <v>7</v>
      </c>
      <c r="D195" s="1">
        <v>30570</v>
      </c>
      <c r="E195" t="s">
        <v>70</v>
      </c>
      <c r="F195">
        <v>74701.496238000007</v>
      </c>
      <c r="G195" t="s">
        <v>13</v>
      </c>
    </row>
    <row r="196" spans="1:7" x14ac:dyDescent="0.25">
      <c r="A196">
        <v>282</v>
      </c>
      <c r="B196" t="s">
        <v>6</v>
      </c>
      <c r="C196" t="s">
        <v>7</v>
      </c>
      <c r="D196" s="1">
        <v>30570</v>
      </c>
      <c r="E196" t="s">
        <v>70</v>
      </c>
      <c r="F196">
        <v>1856895.5926000001</v>
      </c>
      <c r="G196" t="s">
        <v>13</v>
      </c>
    </row>
    <row r="197" spans="1:7" x14ac:dyDescent="0.25">
      <c r="A197">
        <v>283</v>
      </c>
      <c r="B197" t="s">
        <v>6</v>
      </c>
      <c r="C197" t="s">
        <v>7</v>
      </c>
      <c r="D197" s="1">
        <v>30570</v>
      </c>
      <c r="E197" t="s">
        <v>70</v>
      </c>
      <c r="F197">
        <v>2782019.96154</v>
      </c>
      <c r="G197" t="s">
        <v>13</v>
      </c>
    </row>
    <row r="198" spans="1:7" x14ac:dyDescent="0.25">
      <c r="A198">
        <v>284</v>
      </c>
      <c r="B198" t="s">
        <v>6</v>
      </c>
      <c r="C198" t="s">
        <v>7</v>
      </c>
      <c r="D198" s="1">
        <v>30570</v>
      </c>
      <c r="E198" t="s">
        <v>70</v>
      </c>
      <c r="F198">
        <v>3103426.0082999999</v>
      </c>
      <c r="G198" t="s">
        <v>13</v>
      </c>
    </row>
    <row r="199" spans="1:7" x14ac:dyDescent="0.25">
      <c r="A199">
        <v>285</v>
      </c>
      <c r="B199" t="s">
        <v>6</v>
      </c>
      <c r="C199" t="s">
        <v>7</v>
      </c>
      <c r="D199" s="1">
        <v>30570</v>
      </c>
      <c r="E199" t="s">
        <v>70</v>
      </c>
      <c r="F199">
        <v>270840.287587</v>
      </c>
      <c r="G199" t="s">
        <v>13</v>
      </c>
    </row>
    <row r="200" spans="1:7" x14ac:dyDescent="0.25">
      <c r="A200">
        <v>286</v>
      </c>
      <c r="B200" t="s">
        <v>6</v>
      </c>
      <c r="C200" t="s">
        <v>7</v>
      </c>
      <c r="D200" s="1">
        <v>30570</v>
      </c>
      <c r="E200" t="s">
        <v>70</v>
      </c>
      <c r="F200">
        <v>63979.46286</v>
      </c>
      <c r="G200" t="s">
        <v>13</v>
      </c>
    </row>
    <row r="201" spans="1:7" x14ac:dyDescent="0.25">
      <c r="A201">
        <v>287</v>
      </c>
      <c r="B201" t="s">
        <v>6</v>
      </c>
      <c r="C201" t="s">
        <v>7</v>
      </c>
      <c r="D201" s="1">
        <v>30570</v>
      </c>
      <c r="E201" t="s">
        <v>70</v>
      </c>
      <c r="F201">
        <v>54316.868820000003</v>
      </c>
      <c r="G201" t="s">
        <v>13</v>
      </c>
    </row>
    <row r="202" spans="1:7" x14ac:dyDescent="0.25">
      <c r="A202">
        <v>288</v>
      </c>
      <c r="B202" t="s">
        <v>6</v>
      </c>
      <c r="C202" t="s">
        <v>7</v>
      </c>
      <c r="D202" s="1">
        <v>30570</v>
      </c>
      <c r="E202" t="s">
        <v>70</v>
      </c>
      <c r="F202">
        <v>53446.018161</v>
      </c>
      <c r="G202" t="s">
        <v>13</v>
      </c>
    </row>
    <row r="203" spans="1:7" x14ac:dyDescent="0.25">
      <c r="A203">
        <v>289</v>
      </c>
      <c r="B203" t="s">
        <v>6</v>
      </c>
      <c r="C203" t="s">
        <v>7</v>
      </c>
      <c r="D203" s="1">
        <v>30570</v>
      </c>
      <c r="E203" t="s">
        <v>70</v>
      </c>
      <c r="F203">
        <v>23076.892135999999</v>
      </c>
      <c r="G203" t="s">
        <v>13</v>
      </c>
    </row>
    <row r="204" spans="1:7" x14ac:dyDescent="0.25">
      <c r="A204">
        <v>290</v>
      </c>
      <c r="B204" t="s">
        <v>6</v>
      </c>
      <c r="C204" t="s">
        <v>7</v>
      </c>
      <c r="D204" s="1">
        <v>30570</v>
      </c>
      <c r="E204" t="s">
        <v>70</v>
      </c>
      <c r="F204">
        <v>184179.641103</v>
      </c>
      <c r="G204" t="s">
        <v>13</v>
      </c>
    </row>
    <row r="205" spans="1:7" x14ac:dyDescent="0.25">
      <c r="A205">
        <v>291</v>
      </c>
      <c r="B205" t="s">
        <v>6</v>
      </c>
      <c r="C205" t="s">
        <v>7</v>
      </c>
      <c r="D205" s="1">
        <v>30570</v>
      </c>
      <c r="E205" t="s">
        <v>70</v>
      </c>
      <c r="F205">
        <v>44642.652618</v>
      </c>
      <c r="G205" t="s">
        <v>13</v>
      </c>
    </row>
    <row r="206" spans="1:7" x14ac:dyDescent="0.25">
      <c r="A206">
        <v>300</v>
      </c>
      <c r="B206" t="s">
        <v>6</v>
      </c>
      <c r="C206" t="s">
        <v>7</v>
      </c>
      <c r="D206" s="1">
        <v>30570</v>
      </c>
      <c r="E206" t="s">
        <v>70</v>
      </c>
      <c r="F206">
        <v>79452.713403999995</v>
      </c>
      <c r="G206" t="s">
        <v>13</v>
      </c>
    </row>
    <row r="207" spans="1:7" x14ac:dyDescent="0.25">
      <c r="A207">
        <v>301</v>
      </c>
      <c r="B207" t="s">
        <v>6</v>
      </c>
      <c r="C207" t="s">
        <v>7</v>
      </c>
      <c r="D207" s="1">
        <v>30570</v>
      </c>
      <c r="E207" t="s">
        <v>70</v>
      </c>
      <c r="F207">
        <v>81660.623647</v>
      </c>
      <c r="G207" t="s">
        <v>13</v>
      </c>
    </row>
    <row r="208" spans="1:7" x14ac:dyDescent="0.25">
      <c r="A208">
        <v>302</v>
      </c>
      <c r="B208" t="s">
        <v>6</v>
      </c>
      <c r="C208" t="s">
        <v>7</v>
      </c>
      <c r="D208" s="1">
        <v>30570</v>
      </c>
      <c r="E208" t="s">
        <v>70</v>
      </c>
      <c r="F208">
        <v>64362.875236</v>
      </c>
      <c r="G208" t="s">
        <v>13</v>
      </c>
    </row>
    <row r="209" spans="1:7" x14ac:dyDescent="0.25">
      <c r="A209">
        <v>304</v>
      </c>
      <c r="B209" t="s">
        <v>6</v>
      </c>
      <c r="C209" t="s">
        <v>7</v>
      </c>
      <c r="D209" s="1">
        <v>30570</v>
      </c>
      <c r="E209" t="s">
        <v>70</v>
      </c>
      <c r="F209">
        <v>24987.998377</v>
      </c>
      <c r="G209" t="s">
        <v>13</v>
      </c>
    </row>
    <row r="210" spans="1:7" x14ac:dyDescent="0.25">
      <c r="A210">
        <v>306</v>
      </c>
      <c r="B210" t="s">
        <v>6</v>
      </c>
      <c r="C210" t="s">
        <v>7</v>
      </c>
      <c r="D210" s="1">
        <v>30570</v>
      </c>
      <c r="E210" t="s">
        <v>70</v>
      </c>
      <c r="F210">
        <v>285459.63317699998</v>
      </c>
      <c r="G210" t="s">
        <v>13</v>
      </c>
    </row>
    <row r="211" spans="1:7" x14ac:dyDescent="0.25">
      <c r="A211">
        <v>307</v>
      </c>
      <c r="B211" t="s">
        <v>6</v>
      </c>
      <c r="C211" t="s">
        <v>7</v>
      </c>
      <c r="D211" s="1">
        <v>30570</v>
      </c>
      <c r="E211" t="s">
        <v>70</v>
      </c>
      <c r="F211">
        <v>16063.491447</v>
      </c>
      <c r="G211" t="s">
        <v>13</v>
      </c>
    </row>
    <row r="212" spans="1:7" x14ac:dyDescent="0.25">
      <c r="A212">
        <v>308</v>
      </c>
      <c r="B212" t="s">
        <v>6</v>
      </c>
      <c r="C212" t="s">
        <v>7</v>
      </c>
      <c r="D212" s="1">
        <v>30570</v>
      </c>
      <c r="E212" t="s">
        <v>70</v>
      </c>
      <c r="F212">
        <v>3410.1502580000001</v>
      </c>
      <c r="G212" t="s">
        <v>13</v>
      </c>
    </row>
    <row r="213" spans="1:7" x14ac:dyDescent="0.25">
      <c r="A213">
        <v>309</v>
      </c>
      <c r="B213" t="s">
        <v>6</v>
      </c>
      <c r="C213" t="s">
        <v>7</v>
      </c>
      <c r="D213" s="1">
        <v>30570</v>
      </c>
      <c r="E213" t="s">
        <v>70</v>
      </c>
      <c r="F213">
        <v>305157.71759700001</v>
      </c>
      <c r="G213" t="s">
        <v>13</v>
      </c>
    </row>
    <row r="214" spans="1:7" x14ac:dyDescent="0.25">
      <c r="A214">
        <v>310</v>
      </c>
      <c r="B214" t="s">
        <v>6</v>
      </c>
      <c r="C214" t="s">
        <v>7</v>
      </c>
      <c r="D214" s="1">
        <v>30570</v>
      </c>
      <c r="E214" t="s">
        <v>70</v>
      </c>
      <c r="F214">
        <v>37343.816009000002</v>
      </c>
      <c r="G214" t="s">
        <v>13</v>
      </c>
    </row>
    <row r="215" spans="1:7" x14ac:dyDescent="0.25">
      <c r="A215">
        <v>312</v>
      </c>
      <c r="B215" t="s">
        <v>6</v>
      </c>
      <c r="C215" t="s">
        <v>7</v>
      </c>
      <c r="D215" s="1">
        <v>30570</v>
      </c>
      <c r="E215" t="s">
        <v>70</v>
      </c>
      <c r="F215">
        <v>66954.303429000007</v>
      </c>
      <c r="G215" t="s">
        <v>13</v>
      </c>
    </row>
    <row r="216" spans="1:7" x14ac:dyDescent="0.25">
      <c r="A216">
        <v>313</v>
      </c>
      <c r="B216" t="s">
        <v>6</v>
      </c>
      <c r="C216" t="s">
        <v>7</v>
      </c>
      <c r="D216" s="1">
        <v>30570</v>
      </c>
      <c r="E216" t="s">
        <v>70</v>
      </c>
      <c r="F216">
        <v>20080.6234</v>
      </c>
      <c r="G216" t="s">
        <v>13</v>
      </c>
    </row>
    <row r="217" spans="1:7" x14ac:dyDescent="0.25">
      <c r="A217">
        <v>314</v>
      </c>
      <c r="B217" t="s">
        <v>6</v>
      </c>
      <c r="C217" t="s">
        <v>7</v>
      </c>
      <c r="D217" s="1">
        <v>30570</v>
      </c>
      <c r="E217" t="s">
        <v>70</v>
      </c>
      <c r="F217">
        <v>33153.706654000001</v>
      </c>
      <c r="G217" t="s">
        <v>13</v>
      </c>
    </row>
    <row r="218" spans="1:7" x14ac:dyDescent="0.25">
      <c r="A218">
        <v>316</v>
      </c>
      <c r="B218" t="s">
        <v>6</v>
      </c>
      <c r="C218" t="s">
        <v>7</v>
      </c>
      <c r="D218" s="1">
        <v>30570</v>
      </c>
      <c r="E218" t="s">
        <v>70</v>
      </c>
      <c r="F218">
        <v>7792.0481479999999</v>
      </c>
      <c r="G218" t="s">
        <v>13</v>
      </c>
    </row>
    <row r="219" spans="1:7" x14ac:dyDescent="0.25">
      <c r="A219">
        <v>317</v>
      </c>
      <c r="B219" t="s">
        <v>6</v>
      </c>
      <c r="C219" t="s">
        <v>7</v>
      </c>
      <c r="D219" s="1">
        <v>30570</v>
      </c>
      <c r="E219" t="s">
        <v>70</v>
      </c>
      <c r="F219">
        <v>35258.940119999999</v>
      </c>
      <c r="G219" t="s">
        <v>13</v>
      </c>
    </row>
    <row r="220" spans="1:7" x14ac:dyDescent="0.25">
      <c r="A220">
        <v>318</v>
      </c>
      <c r="B220" t="s">
        <v>6</v>
      </c>
      <c r="C220" t="s">
        <v>7</v>
      </c>
      <c r="D220" s="1">
        <v>30570</v>
      </c>
      <c r="E220" t="s">
        <v>70</v>
      </c>
      <c r="F220">
        <v>65142.990546000001</v>
      </c>
      <c r="G220" t="s">
        <v>13</v>
      </c>
    </row>
    <row r="221" spans="1:7" x14ac:dyDescent="0.25">
      <c r="A221">
        <v>319</v>
      </c>
      <c r="B221" t="s">
        <v>6</v>
      </c>
      <c r="C221" t="s">
        <v>7</v>
      </c>
      <c r="D221" s="1">
        <v>30570</v>
      </c>
      <c r="E221" t="s">
        <v>70</v>
      </c>
      <c r="F221">
        <v>55140.835388</v>
      </c>
      <c r="G221" t="s">
        <v>13</v>
      </c>
    </row>
    <row r="222" spans="1:7" x14ac:dyDescent="0.25">
      <c r="A222">
        <v>321</v>
      </c>
      <c r="B222" t="s">
        <v>6</v>
      </c>
      <c r="C222" t="s">
        <v>7</v>
      </c>
      <c r="D222" s="1">
        <v>30570</v>
      </c>
      <c r="E222" t="s">
        <v>70</v>
      </c>
      <c r="F222">
        <v>18544.697639000002</v>
      </c>
      <c r="G222" t="s">
        <v>13</v>
      </c>
    </row>
    <row r="223" spans="1:7" x14ac:dyDescent="0.25">
      <c r="A223">
        <v>323</v>
      </c>
      <c r="B223" t="s">
        <v>6</v>
      </c>
      <c r="C223" t="s">
        <v>7</v>
      </c>
      <c r="D223" s="1">
        <v>30570</v>
      </c>
      <c r="E223" t="s">
        <v>70</v>
      </c>
      <c r="F223">
        <v>1425739.3670000001</v>
      </c>
      <c r="G223" t="s">
        <v>13</v>
      </c>
    </row>
    <row r="224" spans="1:7" x14ac:dyDescent="0.25">
      <c r="A224">
        <v>324</v>
      </c>
      <c r="B224" t="s">
        <v>6</v>
      </c>
      <c r="C224" t="s">
        <v>7</v>
      </c>
      <c r="D224" s="1">
        <v>30570</v>
      </c>
      <c r="E224" t="s">
        <v>70</v>
      </c>
      <c r="F224">
        <v>22839.791722000002</v>
      </c>
      <c r="G224" t="s">
        <v>13</v>
      </c>
    </row>
    <row r="225" spans="1:7" x14ac:dyDescent="0.25">
      <c r="A225">
        <v>325</v>
      </c>
      <c r="B225" t="s">
        <v>6</v>
      </c>
      <c r="C225" t="s">
        <v>7</v>
      </c>
      <c r="D225" s="1">
        <v>30570</v>
      </c>
      <c r="E225" t="s">
        <v>70</v>
      </c>
      <c r="F225">
        <v>14678.386489</v>
      </c>
      <c r="G225" t="s">
        <v>13</v>
      </c>
    </row>
    <row r="226" spans="1:7" x14ac:dyDescent="0.25">
      <c r="A226">
        <v>327</v>
      </c>
      <c r="B226" t="s">
        <v>6</v>
      </c>
      <c r="C226" t="s">
        <v>7</v>
      </c>
      <c r="D226" s="1">
        <v>30570</v>
      </c>
      <c r="E226" t="s">
        <v>70</v>
      </c>
      <c r="F226">
        <v>67395.404802000005</v>
      </c>
      <c r="G226" t="s">
        <v>13</v>
      </c>
    </row>
    <row r="227" spans="1:7" x14ac:dyDescent="0.25">
      <c r="A227">
        <v>328</v>
      </c>
      <c r="B227" t="s">
        <v>6</v>
      </c>
      <c r="C227" t="s">
        <v>7</v>
      </c>
      <c r="D227" s="1">
        <v>30570</v>
      </c>
      <c r="E227" t="s">
        <v>70</v>
      </c>
      <c r="F227">
        <v>1771064.26055</v>
      </c>
      <c r="G227" t="s">
        <v>13</v>
      </c>
    </row>
    <row r="228" spans="1:7" x14ac:dyDescent="0.25">
      <c r="A228">
        <v>329</v>
      </c>
      <c r="B228" t="s">
        <v>6</v>
      </c>
      <c r="C228" t="s">
        <v>7</v>
      </c>
      <c r="D228" s="1">
        <v>30570</v>
      </c>
      <c r="E228" t="s">
        <v>70</v>
      </c>
      <c r="F228">
        <v>33058.108021</v>
      </c>
      <c r="G228" t="s">
        <v>13</v>
      </c>
    </row>
    <row r="229" spans="1:7" x14ac:dyDescent="0.25">
      <c r="A229">
        <v>330</v>
      </c>
      <c r="B229" t="s">
        <v>6</v>
      </c>
      <c r="C229" t="s">
        <v>7</v>
      </c>
      <c r="D229" s="1">
        <v>30570</v>
      </c>
      <c r="E229" t="s">
        <v>70</v>
      </c>
      <c r="F229">
        <v>36773.945036999998</v>
      </c>
      <c r="G229" t="s">
        <v>13</v>
      </c>
    </row>
    <row r="230" spans="1:7" x14ac:dyDescent="0.25">
      <c r="A230">
        <v>345</v>
      </c>
      <c r="B230" t="s">
        <v>6</v>
      </c>
      <c r="C230" t="s">
        <v>7</v>
      </c>
      <c r="D230" s="1">
        <v>30570</v>
      </c>
      <c r="E230" t="s">
        <v>70</v>
      </c>
      <c r="F230">
        <v>1798690.5880400001</v>
      </c>
      <c r="G230" t="s">
        <v>13</v>
      </c>
    </row>
    <row r="231" spans="1:7" x14ac:dyDescent="0.25">
      <c r="A231">
        <v>346</v>
      </c>
      <c r="B231" t="s">
        <v>6</v>
      </c>
      <c r="C231" t="s">
        <v>7</v>
      </c>
      <c r="D231" s="1">
        <v>30570</v>
      </c>
      <c r="E231" t="s">
        <v>70</v>
      </c>
      <c r="F231">
        <v>302612.99500499998</v>
      </c>
      <c r="G231" t="s">
        <v>13</v>
      </c>
    </row>
    <row r="232" spans="1:7" x14ac:dyDescent="0.25">
      <c r="A232">
        <v>347</v>
      </c>
      <c r="B232" t="s">
        <v>6</v>
      </c>
      <c r="C232" t="s">
        <v>7</v>
      </c>
      <c r="D232" s="1">
        <v>30570</v>
      </c>
      <c r="E232" t="s">
        <v>70</v>
      </c>
      <c r="F232">
        <v>50266.416771999997</v>
      </c>
      <c r="G232" t="s">
        <v>13</v>
      </c>
    </row>
    <row r="233" spans="1:7" x14ac:dyDescent="0.25">
      <c r="A233">
        <v>348</v>
      </c>
      <c r="B233" t="s">
        <v>6</v>
      </c>
      <c r="C233" t="s">
        <v>7</v>
      </c>
      <c r="D233" s="1">
        <v>30570</v>
      </c>
      <c r="E233" t="s">
        <v>70</v>
      </c>
      <c r="F233">
        <v>59450.386302999999</v>
      </c>
      <c r="G233" t="s">
        <v>13</v>
      </c>
    </row>
    <row r="234" spans="1:7" x14ac:dyDescent="0.25">
      <c r="A234">
        <v>349</v>
      </c>
      <c r="B234" t="s">
        <v>6</v>
      </c>
      <c r="C234" t="s">
        <v>7</v>
      </c>
      <c r="D234" s="1">
        <v>30570</v>
      </c>
      <c r="E234" t="s">
        <v>70</v>
      </c>
      <c r="F234">
        <v>80009.068176000001</v>
      </c>
      <c r="G234" t="s">
        <v>13</v>
      </c>
    </row>
    <row r="235" spans="1:7" x14ac:dyDescent="0.25">
      <c r="A235">
        <v>350</v>
      </c>
      <c r="B235" t="s">
        <v>6</v>
      </c>
      <c r="C235" t="s">
        <v>7</v>
      </c>
      <c r="D235" s="1">
        <v>30570</v>
      </c>
      <c r="E235" t="s">
        <v>70</v>
      </c>
      <c r="F235">
        <v>264225.61595800001</v>
      </c>
      <c r="G235" t="s">
        <v>13</v>
      </c>
    </row>
    <row r="236" spans="1:7" x14ac:dyDescent="0.25">
      <c r="A236">
        <v>351</v>
      </c>
      <c r="B236" t="s">
        <v>6</v>
      </c>
      <c r="C236" t="s">
        <v>7</v>
      </c>
      <c r="D236" s="1">
        <v>30570</v>
      </c>
      <c r="E236" t="s">
        <v>70</v>
      </c>
      <c r="F236">
        <v>198498.22976700001</v>
      </c>
      <c r="G236" t="s">
        <v>13</v>
      </c>
    </row>
    <row r="237" spans="1:7" x14ac:dyDescent="0.25">
      <c r="A237">
        <v>352</v>
      </c>
      <c r="B237" t="s">
        <v>6</v>
      </c>
      <c r="C237" t="s">
        <v>7</v>
      </c>
      <c r="D237" s="1">
        <v>30570</v>
      </c>
      <c r="E237" t="s">
        <v>70</v>
      </c>
      <c r="F237">
        <v>101741.607409</v>
      </c>
      <c r="G237" t="s">
        <v>13</v>
      </c>
    </row>
    <row r="238" spans="1:7" x14ac:dyDescent="0.25">
      <c r="A238">
        <v>353</v>
      </c>
      <c r="B238" t="s">
        <v>6</v>
      </c>
      <c r="C238" t="s">
        <v>7</v>
      </c>
      <c r="D238" s="1">
        <v>30570</v>
      </c>
      <c r="E238" t="s">
        <v>70</v>
      </c>
      <c r="F238">
        <v>205487.100477</v>
      </c>
      <c r="G238" t="s">
        <v>13</v>
      </c>
    </row>
    <row r="239" spans="1:7" x14ac:dyDescent="0.25">
      <c r="A239">
        <v>354</v>
      </c>
      <c r="B239" t="s">
        <v>6</v>
      </c>
      <c r="C239" t="s">
        <v>7</v>
      </c>
      <c r="D239" s="1">
        <v>30570</v>
      </c>
      <c r="E239" t="s">
        <v>70</v>
      </c>
      <c r="F239">
        <v>34455.129215000001</v>
      </c>
      <c r="G239" t="s">
        <v>13</v>
      </c>
    </row>
    <row r="240" spans="1:7" x14ac:dyDescent="0.25">
      <c r="A240">
        <v>355</v>
      </c>
      <c r="B240" t="s">
        <v>6</v>
      </c>
      <c r="C240" t="s">
        <v>7</v>
      </c>
      <c r="D240" s="1">
        <v>30570</v>
      </c>
      <c r="E240" t="s">
        <v>70</v>
      </c>
      <c r="F240">
        <v>13651.247949000001</v>
      </c>
      <c r="G240" t="s">
        <v>13</v>
      </c>
    </row>
    <row r="241" spans="1:7" x14ac:dyDescent="0.25">
      <c r="A241">
        <v>356</v>
      </c>
      <c r="B241" t="s">
        <v>6</v>
      </c>
      <c r="C241" t="s">
        <v>7</v>
      </c>
      <c r="D241" s="1">
        <v>30570</v>
      </c>
      <c r="E241" t="s">
        <v>70</v>
      </c>
      <c r="F241">
        <v>2886.2965669999999</v>
      </c>
      <c r="G241" t="s">
        <v>13</v>
      </c>
    </row>
    <row r="242" spans="1:7" x14ac:dyDescent="0.25">
      <c r="A242">
        <v>357</v>
      </c>
      <c r="B242" t="s">
        <v>6</v>
      </c>
      <c r="C242" t="s">
        <v>7</v>
      </c>
      <c r="D242" s="1">
        <v>30570</v>
      </c>
      <c r="E242" t="s">
        <v>70</v>
      </c>
      <c r="F242">
        <v>19937.273514</v>
      </c>
      <c r="G242" t="s">
        <v>13</v>
      </c>
    </row>
    <row r="243" spans="1:7" x14ac:dyDescent="0.25">
      <c r="A243">
        <v>358</v>
      </c>
      <c r="B243" t="s">
        <v>6</v>
      </c>
      <c r="C243" t="s">
        <v>7</v>
      </c>
      <c r="D243" s="1">
        <v>30570</v>
      </c>
      <c r="E243" t="s">
        <v>70</v>
      </c>
      <c r="F243">
        <v>5374.3625110000003</v>
      </c>
      <c r="G243" t="s">
        <v>13</v>
      </c>
    </row>
    <row r="244" spans="1:7" x14ac:dyDescent="0.25">
      <c r="A244">
        <v>359</v>
      </c>
      <c r="B244" t="s">
        <v>6</v>
      </c>
      <c r="C244" t="s">
        <v>7</v>
      </c>
      <c r="D244" s="1">
        <v>30570</v>
      </c>
      <c r="E244" t="s">
        <v>70</v>
      </c>
      <c r="F244">
        <v>46338.028139000002</v>
      </c>
      <c r="G244" t="s">
        <v>13</v>
      </c>
    </row>
    <row r="245" spans="1:7" x14ac:dyDescent="0.25">
      <c r="A245">
        <v>360</v>
      </c>
      <c r="B245" t="s">
        <v>6</v>
      </c>
      <c r="C245" t="s">
        <v>7</v>
      </c>
      <c r="D245" s="1">
        <v>30570</v>
      </c>
      <c r="E245" t="s">
        <v>70</v>
      </c>
      <c r="F245">
        <v>1567.659862</v>
      </c>
      <c r="G245" t="s">
        <v>13</v>
      </c>
    </row>
    <row r="246" spans="1:7" x14ac:dyDescent="0.25">
      <c r="A246">
        <v>361</v>
      </c>
      <c r="B246" t="s">
        <v>6</v>
      </c>
      <c r="C246" t="s">
        <v>7</v>
      </c>
      <c r="D246" s="1">
        <v>30570</v>
      </c>
      <c r="E246" t="s">
        <v>70</v>
      </c>
      <c r="F246">
        <v>48208.680961999999</v>
      </c>
      <c r="G246" t="s">
        <v>13</v>
      </c>
    </row>
    <row r="247" spans="1:7" x14ac:dyDescent="0.25">
      <c r="A247">
        <v>362</v>
      </c>
      <c r="B247" t="s">
        <v>6</v>
      </c>
      <c r="C247" t="s">
        <v>7</v>
      </c>
      <c r="D247" s="1">
        <v>30570</v>
      </c>
      <c r="E247" t="s">
        <v>70</v>
      </c>
      <c r="F247">
        <v>7540.18977</v>
      </c>
      <c r="G247" t="s">
        <v>13</v>
      </c>
    </row>
    <row r="248" spans="1:7" x14ac:dyDescent="0.25">
      <c r="A248">
        <v>363</v>
      </c>
      <c r="B248" t="s">
        <v>6</v>
      </c>
      <c r="C248" t="s">
        <v>7</v>
      </c>
      <c r="D248" s="1">
        <v>30570</v>
      </c>
      <c r="E248" t="s">
        <v>70</v>
      </c>
      <c r="F248">
        <v>28247.846998000001</v>
      </c>
      <c r="G248" t="s">
        <v>13</v>
      </c>
    </row>
    <row r="249" spans="1:7" x14ac:dyDescent="0.25">
      <c r="A249">
        <v>364</v>
      </c>
      <c r="B249" t="s">
        <v>6</v>
      </c>
      <c r="C249" t="s">
        <v>7</v>
      </c>
      <c r="D249" s="1">
        <v>30570</v>
      </c>
      <c r="E249" t="s">
        <v>70</v>
      </c>
      <c r="F249">
        <v>51564.514526999999</v>
      </c>
      <c r="G249" t="s">
        <v>13</v>
      </c>
    </row>
    <row r="250" spans="1:7" x14ac:dyDescent="0.25">
      <c r="A250">
        <v>366</v>
      </c>
      <c r="B250" t="s">
        <v>6</v>
      </c>
      <c r="C250" t="s">
        <v>7</v>
      </c>
      <c r="D250" s="1">
        <v>30570</v>
      </c>
      <c r="E250" t="s">
        <v>70</v>
      </c>
      <c r="F250">
        <v>23095.646828000001</v>
      </c>
      <c r="G250" t="s">
        <v>13</v>
      </c>
    </row>
    <row r="251" spans="1:7" x14ac:dyDescent="0.25">
      <c r="A251">
        <v>367</v>
      </c>
      <c r="B251" t="s">
        <v>6</v>
      </c>
      <c r="C251" t="s">
        <v>7</v>
      </c>
      <c r="D251" s="1">
        <v>30570</v>
      </c>
      <c r="E251" t="s">
        <v>70</v>
      </c>
      <c r="F251">
        <v>747130.10165500001</v>
      </c>
      <c r="G251" t="s">
        <v>13</v>
      </c>
    </row>
    <row r="252" spans="1:7" x14ac:dyDescent="0.25">
      <c r="A252">
        <v>368</v>
      </c>
      <c r="B252" t="s">
        <v>6</v>
      </c>
      <c r="C252" t="s">
        <v>7</v>
      </c>
      <c r="D252" s="1">
        <v>30570</v>
      </c>
      <c r="E252" t="s">
        <v>70</v>
      </c>
      <c r="F252">
        <v>95782.978776999997</v>
      </c>
      <c r="G252" t="s">
        <v>13</v>
      </c>
    </row>
    <row r="253" spans="1:7" x14ac:dyDescent="0.25">
      <c r="A253">
        <v>370</v>
      </c>
      <c r="B253" t="s">
        <v>6</v>
      </c>
      <c r="C253" t="s">
        <v>7</v>
      </c>
      <c r="D253" s="1">
        <v>30570</v>
      </c>
      <c r="E253" t="s">
        <v>70</v>
      </c>
      <c r="F253">
        <v>73919.429308000006</v>
      </c>
      <c r="G253" t="s">
        <v>13</v>
      </c>
    </row>
    <row r="254" spans="1:7" x14ac:dyDescent="0.25">
      <c r="A254">
        <v>371</v>
      </c>
      <c r="B254" t="s">
        <v>6</v>
      </c>
      <c r="C254" t="s">
        <v>7</v>
      </c>
      <c r="D254" s="1">
        <v>30570</v>
      </c>
      <c r="E254" t="s">
        <v>70</v>
      </c>
      <c r="F254">
        <v>44314.340317000002</v>
      </c>
      <c r="G254" t="s">
        <v>13</v>
      </c>
    </row>
    <row r="255" spans="1:7" x14ac:dyDescent="0.25">
      <c r="A255">
        <v>372</v>
      </c>
      <c r="B255" t="s">
        <v>6</v>
      </c>
      <c r="C255" t="s">
        <v>7</v>
      </c>
      <c r="D255" s="1">
        <v>30570</v>
      </c>
      <c r="E255" t="s">
        <v>70</v>
      </c>
      <c r="F255">
        <v>5901.90535</v>
      </c>
      <c r="G255" t="s">
        <v>13</v>
      </c>
    </row>
    <row r="256" spans="1:7" x14ac:dyDescent="0.25">
      <c r="A256">
        <v>374</v>
      </c>
      <c r="B256" t="s">
        <v>6</v>
      </c>
      <c r="C256" t="s">
        <v>7</v>
      </c>
      <c r="D256" s="1">
        <v>30570</v>
      </c>
      <c r="E256" t="s">
        <v>70</v>
      </c>
      <c r="F256">
        <v>470314.168313</v>
      </c>
      <c r="G256" t="s">
        <v>13</v>
      </c>
    </row>
    <row r="257" spans="1:7" x14ac:dyDescent="0.25">
      <c r="A257">
        <v>375</v>
      </c>
      <c r="B257" t="s">
        <v>6</v>
      </c>
      <c r="C257" t="s">
        <v>7</v>
      </c>
      <c r="D257" s="1">
        <v>30570</v>
      </c>
      <c r="E257" t="s">
        <v>70</v>
      </c>
      <c r="F257">
        <v>2608559.6800600002</v>
      </c>
      <c r="G257" t="s">
        <v>13</v>
      </c>
    </row>
    <row r="258" spans="1:7" x14ac:dyDescent="0.25">
      <c r="A258">
        <v>376</v>
      </c>
      <c r="B258" t="s">
        <v>6</v>
      </c>
      <c r="C258" t="s">
        <v>7</v>
      </c>
      <c r="D258" s="1">
        <v>30570</v>
      </c>
      <c r="E258" t="s">
        <v>70</v>
      </c>
      <c r="F258">
        <v>2504033.4607299999</v>
      </c>
      <c r="G258" t="s">
        <v>13</v>
      </c>
    </row>
    <row r="259" spans="1:7" x14ac:dyDescent="0.25">
      <c r="A259">
        <v>377</v>
      </c>
      <c r="B259" t="s">
        <v>6</v>
      </c>
      <c r="C259" t="s">
        <v>7</v>
      </c>
      <c r="D259" s="1">
        <v>30570</v>
      </c>
      <c r="E259" t="s">
        <v>70</v>
      </c>
      <c r="F259">
        <v>115306.621621</v>
      </c>
      <c r="G259" t="s">
        <v>13</v>
      </c>
    </row>
    <row r="260" spans="1:7" x14ac:dyDescent="0.25">
      <c r="A260">
        <v>378</v>
      </c>
      <c r="B260" t="s">
        <v>6</v>
      </c>
      <c r="C260" t="s">
        <v>7</v>
      </c>
      <c r="D260" s="1">
        <v>30570</v>
      </c>
      <c r="E260" t="s">
        <v>70</v>
      </c>
      <c r="F260">
        <v>44180.137686000002</v>
      </c>
      <c r="G260" t="s">
        <v>13</v>
      </c>
    </row>
    <row r="261" spans="1:7" x14ac:dyDescent="0.25">
      <c r="A261">
        <v>391</v>
      </c>
      <c r="B261" t="s">
        <v>6</v>
      </c>
      <c r="C261" t="s">
        <v>7</v>
      </c>
      <c r="D261" s="1">
        <v>30570</v>
      </c>
      <c r="E261" t="s">
        <v>70</v>
      </c>
      <c r="F261">
        <v>136680.54238699999</v>
      </c>
      <c r="G261" t="s">
        <v>13</v>
      </c>
    </row>
    <row r="262" spans="1:7" x14ac:dyDescent="0.25">
      <c r="A262">
        <v>395</v>
      </c>
      <c r="B262" t="s">
        <v>6</v>
      </c>
      <c r="C262" t="s">
        <v>7</v>
      </c>
      <c r="D262" s="1">
        <v>30570</v>
      </c>
      <c r="E262" t="s">
        <v>70</v>
      </c>
      <c r="F262">
        <v>39830.798999999999</v>
      </c>
      <c r="G262" t="s">
        <v>13</v>
      </c>
    </row>
    <row r="263" spans="1:7" x14ac:dyDescent="0.25">
      <c r="A263">
        <v>396</v>
      </c>
      <c r="B263" t="s">
        <v>6</v>
      </c>
      <c r="C263" t="s">
        <v>7</v>
      </c>
      <c r="D263" s="1">
        <v>30570</v>
      </c>
      <c r="E263" t="s">
        <v>70</v>
      </c>
      <c r="F263">
        <v>43717.941047</v>
      </c>
      <c r="G263" t="s">
        <v>13</v>
      </c>
    </row>
    <row r="264" spans="1:7" x14ac:dyDescent="0.25">
      <c r="A264">
        <v>397</v>
      </c>
      <c r="B264" t="s">
        <v>6</v>
      </c>
      <c r="C264" t="s">
        <v>7</v>
      </c>
      <c r="D264" s="1">
        <v>30570</v>
      </c>
      <c r="E264" t="s">
        <v>70</v>
      </c>
      <c r="F264">
        <v>35416.061908000003</v>
      </c>
      <c r="G264" t="s">
        <v>13</v>
      </c>
    </row>
    <row r="265" spans="1:7" x14ac:dyDescent="0.25">
      <c r="A265">
        <v>398</v>
      </c>
      <c r="B265" t="s">
        <v>6</v>
      </c>
      <c r="C265" t="s">
        <v>7</v>
      </c>
      <c r="D265" s="1">
        <v>30570</v>
      </c>
      <c r="E265" t="s">
        <v>70</v>
      </c>
      <c r="F265">
        <v>986901.60611299996</v>
      </c>
      <c r="G265" t="s">
        <v>13</v>
      </c>
    </row>
    <row r="266" spans="1:7" x14ac:dyDescent="0.25">
      <c r="A266">
        <v>400</v>
      </c>
      <c r="B266" t="s">
        <v>6</v>
      </c>
      <c r="C266" t="s">
        <v>7</v>
      </c>
      <c r="D266" s="1">
        <v>30570</v>
      </c>
      <c r="E266" t="s">
        <v>70</v>
      </c>
      <c r="F266">
        <v>303550.77733399998</v>
      </c>
      <c r="G266" t="s">
        <v>13</v>
      </c>
    </row>
    <row r="267" spans="1:7" x14ac:dyDescent="0.25">
      <c r="A267">
        <v>401</v>
      </c>
      <c r="B267" t="s">
        <v>6</v>
      </c>
      <c r="C267" t="s">
        <v>7</v>
      </c>
      <c r="D267" s="1">
        <v>30570</v>
      </c>
      <c r="E267" t="s">
        <v>70</v>
      </c>
      <c r="F267">
        <v>33830.867364999998</v>
      </c>
      <c r="G267" t="s">
        <v>13</v>
      </c>
    </row>
    <row r="268" spans="1:7" x14ac:dyDescent="0.25">
      <c r="A268">
        <v>402</v>
      </c>
      <c r="B268" t="s">
        <v>6</v>
      </c>
      <c r="C268" t="s">
        <v>7</v>
      </c>
      <c r="D268" s="1">
        <v>30570</v>
      </c>
      <c r="E268" t="s">
        <v>70</v>
      </c>
      <c r="F268">
        <v>26991.585888000001</v>
      </c>
      <c r="G268" t="s">
        <v>13</v>
      </c>
    </row>
    <row r="269" spans="1:7" x14ac:dyDescent="0.25">
      <c r="A269">
        <v>403</v>
      </c>
      <c r="B269" t="s">
        <v>6</v>
      </c>
      <c r="C269" t="s">
        <v>7</v>
      </c>
      <c r="D269" s="1">
        <v>30570</v>
      </c>
      <c r="E269" t="s">
        <v>70</v>
      </c>
      <c r="F269">
        <v>157303.03857400001</v>
      </c>
      <c r="G269" t="s">
        <v>13</v>
      </c>
    </row>
    <row r="270" spans="1:7" x14ac:dyDescent="0.25">
      <c r="A270">
        <v>404</v>
      </c>
      <c r="B270" t="s">
        <v>6</v>
      </c>
      <c r="C270" t="s">
        <v>7</v>
      </c>
      <c r="D270" s="1">
        <v>30570</v>
      </c>
      <c r="E270" t="s">
        <v>70</v>
      </c>
      <c r="F270">
        <v>286739.28479399998</v>
      </c>
      <c r="G270" t="s">
        <v>13</v>
      </c>
    </row>
    <row r="271" spans="1:7" x14ac:dyDescent="0.25">
      <c r="A271">
        <v>406</v>
      </c>
      <c r="B271" t="s">
        <v>6</v>
      </c>
      <c r="C271" t="s">
        <v>7</v>
      </c>
      <c r="D271" s="1">
        <v>30570</v>
      </c>
      <c r="E271" t="s">
        <v>70</v>
      </c>
      <c r="F271">
        <v>91048.099432000003</v>
      </c>
      <c r="G271" t="s">
        <v>13</v>
      </c>
    </row>
    <row r="272" spans="1:7" x14ac:dyDescent="0.25">
      <c r="A272">
        <v>407</v>
      </c>
      <c r="B272" t="s">
        <v>6</v>
      </c>
      <c r="C272" t="s">
        <v>7</v>
      </c>
      <c r="D272" s="1">
        <v>30570</v>
      </c>
      <c r="E272" t="s">
        <v>70</v>
      </c>
      <c r="F272">
        <v>301106.17903399997</v>
      </c>
      <c r="G272" t="s">
        <v>13</v>
      </c>
    </row>
    <row r="273" spans="1:7" x14ac:dyDescent="0.25">
      <c r="A273">
        <v>412</v>
      </c>
      <c r="B273" t="s">
        <v>6</v>
      </c>
      <c r="C273" t="s">
        <v>7</v>
      </c>
      <c r="D273" s="1">
        <v>30570</v>
      </c>
      <c r="E273" t="s">
        <v>70</v>
      </c>
      <c r="F273">
        <v>1470.729112</v>
      </c>
      <c r="G273" t="s">
        <v>13</v>
      </c>
    </row>
    <row r="274" spans="1:7" x14ac:dyDescent="0.25">
      <c r="A274">
        <v>413</v>
      </c>
      <c r="B274" t="s">
        <v>6</v>
      </c>
      <c r="C274" t="s">
        <v>7</v>
      </c>
      <c r="D274" s="1">
        <v>30570</v>
      </c>
      <c r="E274" t="s">
        <v>70</v>
      </c>
      <c r="F274">
        <v>27601.695592</v>
      </c>
      <c r="G274" t="s">
        <v>13</v>
      </c>
    </row>
    <row r="275" spans="1:7" x14ac:dyDescent="0.25">
      <c r="A275">
        <v>414</v>
      </c>
      <c r="B275" t="s">
        <v>6</v>
      </c>
      <c r="C275" t="s">
        <v>7</v>
      </c>
      <c r="D275" s="1">
        <v>30570</v>
      </c>
      <c r="E275" t="s">
        <v>70</v>
      </c>
      <c r="F275">
        <v>19526.9038</v>
      </c>
      <c r="G275" t="s">
        <v>13</v>
      </c>
    </row>
    <row r="276" spans="1:7" x14ac:dyDescent="0.25">
      <c r="A276">
        <v>415</v>
      </c>
      <c r="B276" t="s">
        <v>6</v>
      </c>
      <c r="C276" t="s">
        <v>7</v>
      </c>
      <c r="D276" s="1">
        <v>30570</v>
      </c>
      <c r="E276" t="s">
        <v>70</v>
      </c>
      <c r="F276">
        <v>295961.68628099997</v>
      </c>
      <c r="G276" t="s">
        <v>13</v>
      </c>
    </row>
    <row r="277" spans="1:7" x14ac:dyDescent="0.25">
      <c r="A277">
        <v>417</v>
      </c>
      <c r="B277" t="s">
        <v>6</v>
      </c>
      <c r="C277" t="s">
        <v>7</v>
      </c>
      <c r="D277" s="1">
        <v>30570</v>
      </c>
      <c r="E277" t="s">
        <v>70</v>
      </c>
      <c r="F277">
        <v>69490.269339999999</v>
      </c>
      <c r="G277" t="s">
        <v>13</v>
      </c>
    </row>
    <row r="278" spans="1:7" x14ac:dyDescent="0.25">
      <c r="A278">
        <v>418</v>
      </c>
      <c r="B278" t="s">
        <v>6</v>
      </c>
      <c r="C278" t="s">
        <v>7</v>
      </c>
      <c r="D278" s="1">
        <v>30570</v>
      </c>
      <c r="E278" t="s">
        <v>70</v>
      </c>
      <c r="F278">
        <v>15489.2016</v>
      </c>
      <c r="G278" t="s">
        <v>13</v>
      </c>
    </row>
    <row r="279" spans="1:7" x14ac:dyDescent="0.25">
      <c r="A279">
        <v>419</v>
      </c>
      <c r="B279" t="s">
        <v>6</v>
      </c>
      <c r="C279" t="s">
        <v>7</v>
      </c>
      <c r="D279" s="1">
        <v>30570</v>
      </c>
      <c r="E279" t="s">
        <v>70</v>
      </c>
      <c r="F279">
        <v>6937.3220739999997</v>
      </c>
      <c r="G279" t="s">
        <v>13</v>
      </c>
    </row>
    <row r="280" spans="1:7" x14ac:dyDescent="0.25">
      <c r="A280">
        <v>420</v>
      </c>
      <c r="B280" t="s">
        <v>6</v>
      </c>
      <c r="C280" t="s">
        <v>7</v>
      </c>
      <c r="D280" s="1">
        <v>30570</v>
      </c>
      <c r="E280" t="s">
        <v>70</v>
      </c>
      <c r="F280">
        <v>37952.157880999999</v>
      </c>
      <c r="G280" t="s">
        <v>13</v>
      </c>
    </row>
    <row r="281" spans="1:7" x14ac:dyDescent="0.25">
      <c r="A281">
        <v>422</v>
      </c>
      <c r="B281" t="s">
        <v>6</v>
      </c>
      <c r="C281" t="s">
        <v>7</v>
      </c>
      <c r="D281" s="1">
        <v>30570</v>
      </c>
      <c r="E281" t="s">
        <v>70</v>
      </c>
      <c r="F281">
        <v>1490736.0327399999</v>
      </c>
      <c r="G281" t="s">
        <v>13</v>
      </c>
    </row>
    <row r="282" spans="1:7" x14ac:dyDescent="0.25">
      <c r="A282">
        <v>423</v>
      </c>
      <c r="B282" t="s">
        <v>6</v>
      </c>
      <c r="C282" t="s">
        <v>7</v>
      </c>
      <c r="D282" s="1">
        <v>30570</v>
      </c>
      <c r="E282" t="s">
        <v>70</v>
      </c>
      <c r="F282">
        <v>4604336.44723</v>
      </c>
      <c r="G282" t="s">
        <v>13</v>
      </c>
    </row>
    <row r="283" spans="1:7" x14ac:dyDescent="0.25">
      <c r="A283">
        <v>425</v>
      </c>
      <c r="B283" t="s">
        <v>6</v>
      </c>
      <c r="C283" t="s">
        <v>7</v>
      </c>
      <c r="D283" s="1">
        <v>30570</v>
      </c>
      <c r="E283" t="s">
        <v>70</v>
      </c>
      <c r="F283">
        <v>108802.966551</v>
      </c>
      <c r="G283" t="s">
        <v>13</v>
      </c>
    </row>
    <row r="284" spans="1:7" x14ac:dyDescent="0.25">
      <c r="A284">
        <v>426</v>
      </c>
      <c r="B284" t="s">
        <v>6</v>
      </c>
      <c r="C284" t="s">
        <v>7</v>
      </c>
      <c r="D284" s="1">
        <v>30570</v>
      </c>
      <c r="E284" t="s">
        <v>70</v>
      </c>
      <c r="F284">
        <v>463515.65025100001</v>
      </c>
      <c r="G284" t="s">
        <v>13</v>
      </c>
    </row>
    <row r="285" spans="1:7" x14ac:dyDescent="0.25">
      <c r="A285">
        <v>427</v>
      </c>
      <c r="B285" t="s">
        <v>6</v>
      </c>
      <c r="C285" t="s">
        <v>7</v>
      </c>
      <c r="D285" s="1">
        <v>30570</v>
      </c>
      <c r="E285" t="s">
        <v>70</v>
      </c>
      <c r="F285">
        <v>110461.616283</v>
      </c>
      <c r="G285" t="s">
        <v>13</v>
      </c>
    </row>
    <row r="286" spans="1:7" x14ac:dyDescent="0.25">
      <c r="A286">
        <v>428</v>
      </c>
      <c r="B286" t="s">
        <v>6</v>
      </c>
      <c r="C286" t="s">
        <v>7</v>
      </c>
      <c r="D286" s="1">
        <v>30570</v>
      </c>
      <c r="E286" t="s">
        <v>70</v>
      </c>
      <c r="F286">
        <v>222643.649141</v>
      </c>
      <c r="G286" t="s">
        <v>13</v>
      </c>
    </row>
    <row r="287" spans="1:7" x14ac:dyDescent="0.25">
      <c r="A287">
        <v>429</v>
      </c>
      <c r="B287" t="s">
        <v>6</v>
      </c>
      <c r="C287" t="s">
        <v>7</v>
      </c>
      <c r="D287" s="1">
        <v>30570</v>
      </c>
      <c r="E287" t="s">
        <v>70</v>
      </c>
      <c r="F287">
        <v>13465.025981999999</v>
      </c>
      <c r="G287" t="s">
        <v>13</v>
      </c>
    </row>
    <row r="288" spans="1:7" x14ac:dyDescent="0.25">
      <c r="A288">
        <v>430</v>
      </c>
      <c r="B288" t="s">
        <v>6</v>
      </c>
      <c r="C288" t="s">
        <v>7</v>
      </c>
      <c r="D288" s="1">
        <v>30570</v>
      </c>
      <c r="E288" t="s">
        <v>70</v>
      </c>
      <c r="F288">
        <v>4619.6547309999996</v>
      </c>
      <c r="G288" t="s">
        <v>13</v>
      </c>
    </row>
    <row r="289" spans="1:7" x14ac:dyDescent="0.25">
      <c r="A289">
        <v>431</v>
      </c>
      <c r="B289" t="s">
        <v>6</v>
      </c>
      <c r="C289" t="s">
        <v>7</v>
      </c>
      <c r="D289" s="1">
        <v>30570</v>
      </c>
      <c r="E289" t="s">
        <v>70</v>
      </c>
      <c r="F289">
        <v>8386.0674070000005</v>
      </c>
      <c r="G289" t="s">
        <v>13</v>
      </c>
    </row>
    <row r="290" spans="1:7" x14ac:dyDescent="0.25">
      <c r="A290">
        <v>432</v>
      </c>
      <c r="B290" t="s">
        <v>6</v>
      </c>
      <c r="C290" t="s">
        <v>7</v>
      </c>
      <c r="D290" s="1">
        <v>30570</v>
      </c>
      <c r="E290" t="s">
        <v>70</v>
      </c>
      <c r="F290">
        <v>5486.5739999999996</v>
      </c>
      <c r="G290" t="s">
        <v>13</v>
      </c>
    </row>
    <row r="291" spans="1:7" x14ac:dyDescent="0.25">
      <c r="A291">
        <v>433</v>
      </c>
      <c r="B291" t="s">
        <v>6</v>
      </c>
      <c r="C291" t="s">
        <v>7</v>
      </c>
      <c r="D291" s="1">
        <v>30570</v>
      </c>
      <c r="E291" t="s">
        <v>70</v>
      </c>
      <c r="F291">
        <v>2408.939163</v>
      </c>
      <c r="G291" t="s">
        <v>13</v>
      </c>
    </row>
    <row r="292" spans="1:7" x14ac:dyDescent="0.25">
      <c r="A292">
        <v>434</v>
      </c>
      <c r="B292" t="s">
        <v>6</v>
      </c>
      <c r="C292" t="s">
        <v>7</v>
      </c>
      <c r="D292" s="1">
        <v>30570</v>
      </c>
      <c r="E292" t="s">
        <v>70</v>
      </c>
      <c r="F292">
        <v>43760.408622000003</v>
      </c>
      <c r="G292" t="s">
        <v>13</v>
      </c>
    </row>
    <row r="293" spans="1:7" x14ac:dyDescent="0.25">
      <c r="A293">
        <v>435</v>
      </c>
      <c r="B293" t="s">
        <v>6</v>
      </c>
      <c r="C293" t="s">
        <v>7</v>
      </c>
      <c r="D293" s="1">
        <v>30570</v>
      </c>
      <c r="E293" t="s">
        <v>70</v>
      </c>
      <c r="F293">
        <v>304031.23543399997</v>
      </c>
      <c r="G293" t="s">
        <v>13</v>
      </c>
    </row>
    <row r="294" spans="1:7" x14ac:dyDescent="0.25">
      <c r="A294">
        <v>447</v>
      </c>
      <c r="B294" t="s">
        <v>6</v>
      </c>
      <c r="C294" t="s">
        <v>7</v>
      </c>
      <c r="D294" s="1">
        <v>30570</v>
      </c>
      <c r="E294" t="s">
        <v>70</v>
      </c>
      <c r="F294">
        <v>21942.419548999998</v>
      </c>
      <c r="G294" t="s">
        <v>13</v>
      </c>
    </row>
    <row r="295" spans="1:7" x14ac:dyDescent="0.25">
      <c r="A295">
        <v>448</v>
      </c>
      <c r="B295" t="s">
        <v>6</v>
      </c>
      <c r="C295" t="s">
        <v>7</v>
      </c>
      <c r="D295" s="1">
        <v>30570</v>
      </c>
      <c r="E295" t="s">
        <v>70</v>
      </c>
      <c r="F295">
        <v>123472.03760900001</v>
      </c>
      <c r="G295" t="s">
        <v>13</v>
      </c>
    </row>
    <row r="296" spans="1:7" x14ac:dyDescent="0.25">
      <c r="A296">
        <v>450</v>
      </c>
      <c r="B296" t="s">
        <v>6</v>
      </c>
      <c r="C296" t="s">
        <v>7</v>
      </c>
      <c r="D296" s="1">
        <v>30570</v>
      </c>
      <c r="E296" t="s">
        <v>70</v>
      </c>
      <c r="F296">
        <v>289949.777672</v>
      </c>
      <c r="G296" t="s">
        <v>13</v>
      </c>
    </row>
    <row r="297" spans="1:7" x14ac:dyDescent="0.25">
      <c r="A297">
        <v>452</v>
      </c>
      <c r="B297" t="s">
        <v>6</v>
      </c>
      <c r="C297" t="s">
        <v>7</v>
      </c>
      <c r="D297" s="1">
        <v>30570</v>
      </c>
      <c r="E297" t="s">
        <v>70</v>
      </c>
      <c r="F297">
        <v>17499.403038</v>
      </c>
      <c r="G297" t="s">
        <v>13</v>
      </c>
    </row>
    <row r="298" spans="1:7" x14ac:dyDescent="0.25">
      <c r="A298">
        <v>453</v>
      </c>
      <c r="B298" t="s">
        <v>6</v>
      </c>
      <c r="C298" t="s">
        <v>7</v>
      </c>
      <c r="D298" s="1">
        <v>30570</v>
      </c>
      <c r="E298" t="s">
        <v>70</v>
      </c>
      <c r="F298">
        <v>50851.260569999999</v>
      </c>
      <c r="G298" t="s">
        <v>13</v>
      </c>
    </row>
    <row r="299" spans="1:7" x14ac:dyDescent="0.25">
      <c r="A299">
        <v>454</v>
      </c>
      <c r="B299" t="s">
        <v>6</v>
      </c>
      <c r="C299" t="s">
        <v>7</v>
      </c>
      <c r="D299" s="1">
        <v>30570</v>
      </c>
      <c r="E299" t="s">
        <v>70</v>
      </c>
      <c r="F299">
        <v>11884.94491</v>
      </c>
      <c r="G299" t="s">
        <v>13</v>
      </c>
    </row>
    <row r="300" spans="1:7" x14ac:dyDescent="0.25">
      <c r="A300">
        <v>455</v>
      </c>
      <c r="B300" t="s">
        <v>6</v>
      </c>
      <c r="C300" t="s">
        <v>7</v>
      </c>
      <c r="D300" s="1">
        <v>30570</v>
      </c>
      <c r="E300" t="s">
        <v>70</v>
      </c>
      <c r="F300">
        <v>30636.119306000001</v>
      </c>
      <c r="G300" t="s">
        <v>13</v>
      </c>
    </row>
    <row r="301" spans="1:7" x14ac:dyDescent="0.25">
      <c r="A301">
        <v>457</v>
      </c>
      <c r="B301" t="s">
        <v>6</v>
      </c>
      <c r="C301" t="s">
        <v>7</v>
      </c>
      <c r="D301" s="1">
        <v>30570</v>
      </c>
      <c r="E301" t="s">
        <v>70</v>
      </c>
      <c r="F301">
        <v>113482.845502</v>
      </c>
      <c r="G301" t="s">
        <v>13</v>
      </c>
    </row>
    <row r="302" spans="1:7" x14ac:dyDescent="0.25">
      <c r="A302">
        <v>459</v>
      </c>
      <c r="B302" t="s">
        <v>6</v>
      </c>
      <c r="C302" t="s">
        <v>7</v>
      </c>
      <c r="D302" s="1">
        <v>30570</v>
      </c>
      <c r="E302" t="s">
        <v>70</v>
      </c>
      <c r="F302">
        <v>66619.055248000004</v>
      </c>
      <c r="G302" t="s">
        <v>13</v>
      </c>
    </row>
    <row r="303" spans="1:7" x14ac:dyDescent="0.25">
      <c r="A303">
        <v>460</v>
      </c>
      <c r="B303" t="s">
        <v>6</v>
      </c>
      <c r="C303" t="s">
        <v>7</v>
      </c>
      <c r="D303" s="1">
        <v>30570</v>
      </c>
      <c r="E303" t="s">
        <v>70</v>
      </c>
      <c r="F303">
        <v>131434.977365</v>
      </c>
      <c r="G303" t="s">
        <v>13</v>
      </c>
    </row>
    <row r="304" spans="1:7" x14ac:dyDescent="0.25">
      <c r="A304">
        <v>462</v>
      </c>
      <c r="B304" t="s">
        <v>6</v>
      </c>
      <c r="C304" t="s">
        <v>7</v>
      </c>
      <c r="D304" s="1">
        <v>30570</v>
      </c>
      <c r="E304" t="s">
        <v>70</v>
      </c>
      <c r="F304">
        <v>243326.35073899999</v>
      </c>
      <c r="G304" t="s">
        <v>13</v>
      </c>
    </row>
    <row r="305" spans="1:7" x14ac:dyDescent="0.25">
      <c r="A305">
        <v>465</v>
      </c>
      <c r="B305" t="s">
        <v>6</v>
      </c>
      <c r="C305" t="s">
        <v>7</v>
      </c>
      <c r="D305" s="1">
        <v>30570</v>
      </c>
      <c r="E305" t="s">
        <v>70</v>
      </c>
      <c r="F305">
        <v>24185.640190999999</v>
      </c>
      <c r="G305" t="s">
        <v>13</v>
      </c>
    </row>
    <row r="306" spans="1:7" x14ac:dyDescent="0.25">
      <c r="A306">
        <v>466</v>
      </c>
      <c r="B306" t="s">
        <v>6</v>
      </c>
      <c r="C306" t="s">
        <v>7</v>
      </c>
      <c r="D306" s="1">
        <v>30570</v>
      </c>
      <c r="E306" t="s">
        <v>70</v>
      </c>
      <c r="F306">
        <v>90749.075341000003</v>
      </c>
      <c r="G306" t="s">
        <v>13</v>
      </c>
    </row>
    <row r="307" spans="1:7" x14ac:dyDescent="0.25">
      <c r="A307">
        <v>467</v>
      </c>
      <c r="B307" t="s">
        <v>6</v>
      </c>
      <c r="C307" t="s">
        <v>7</v>
      </c>
      <c r="D307" s="1">
        <v>30570</v>
      </c>
      <c r="E307" t="s">
        <v>70</v>
      </c>
      <c r="F307">
        <v>81006.720558999994</v>
      </c>
      <c r="G307" t="s">
        <v>13</v>
      </c>
    </row>
    <row r="308" spans="1:7" x14ac:dyDescent="0.25">
      <c r="A308">
        <v>468</v>
      </c>
      <c r="B308" t="s">
        <v>6</v>
      </c>
      <c r="C308" t="s">
        <v>7</v>
      </c>
      <c r="D308" s="1">
        <v>30570</v>
      </c>
      <c r="E308" t="s">
        <v>70</v>
      </c>
      <c r="F308">
        <v>25698.585071000001</v>
      </c>
      <c r="G308" t="s">
        <v>13</v>
      </c>
    </row>
    <row r="309" spans="1:7" x14ac:dyDescent="0.25">
      <c r="A309">
        <v>470</v>
      </c>
      <c r="B309" t="s">
        <v>6</v>
      </c>
      <c r="C309" t="s">
        <v>7</v>
      </c>
      <c r="D309" s="1">
        <v>30570</v>
      </c>
      <c r="E309" t="s">
        <v>70</v>
      </c>
      <c r="F309">
        <v>103958.177973</v>
      </c>
      <c r="G309" t="s">
        <v>13</v>
      </c>
    </row>
    <row r="310" spans="1:7" x14ac:dyDescent="0.25">
      <c r="A310">
        <v>473</v>
      </c>
      <c r="B310" t="s">
        <v>6</v>
      </c>
      <c r="C310" t="s">
        <v>7</v>
      </c>
      <c r="D310" s="1">
        <v>30570</v>
      </c>
      <c r="E310" t="s">
        <v>70</v>
      </c>
      <c r="F310">
        <v>488650.40852900001</v>
      </c>
      <c r="G310" t="s">
        <v>13</v>
      </c>
    </row>
    <row r="311" spans="1:7" x14ac:dyDescent="0.25">
      <c r="A311">
        <v>476</v>
      </c>
      <c r="B311" t="s">
        <v>6</v>
      </c>
      <c r="C311" t="s">
        <v>7</v>
      </c>
      <c r="D311" s="1">
        <v>30570</v>
      </c>
      <c r="E311" t="s">
        <v>70</v>
      </c>
      <c r="F311">
        <v>691478.71929399995</v>
      </c>
      <c r="G311" t="s">
        <v>13</v>
      </c>
    </row>
    <row r="312" spans="1:7" x14ac:dyDescent="0.25">
      <c r="A312">
        <v>477</v>
      </c>
      <c r="B312" t="s">
        <v>6</v>
      </c>
      <c r="C312" t="s">
        <v>7</v>
      </c>
      <c r="D312" s="1">
        <v>30570</v>
      </c>
      <c r="E312" t="s">
        <v>70</v>
      </c>
      <c r="F312">
        <v>126993.97784199999</v>
      </c>
      <c r="G312" t="s">
        <v>13</v>
      </c>
    </row>
    <row r="313" spans="1:7" x14ac:dyDescent="0.25">
      <c r="A313">
        <v>478</v>
      </c>
      <c r="B313" t="s">
        <v>6</v>
      </c>
      <c r="C313" t="s">
        <v>7</v>
      </c>
      <c r="D313" s="1">
        <v>30570</v>
      </c>
      <c r="E313" t="s">
        <v>70</v>
      </c>
      <c r="F313">
        <v>19612.415698000001</v>
      </c>
      <c r="G313" t="s">
        <v>13</v>
      </c>
    </row>
    <row r="314" spans="1:7" x14ac:dyDescent="0.25">
      <c r="A314">
        <v>479</v>
      </c>
      <c r="B314" t="s">
        <v>6</v>
      </c>
      <c r="C314" t="s">
        <v>7</v>
      </c>
      <c r="D314" s="1">
        <v>30570</v>
      </c>
      <c r="E314" t="s">
        <v>70</v>
      </c>
      <c r="F314">
        <v>3992.550671</v>
      </c>
      <c r="G314" t="s">
        <v>13</v>
      </c>
    </row>
    <row r="315" spans="1:7" x14ac:dyDescent="0.25">
      <c r="A315">
        <v>480</v>
      </c>
      <c r="B315" t="s">
        <v>6</v>
      </c>
      <c r="C315" t="s">
        <v>7</v>
      </c>
      <c r="D315" s="1">
        <v>30570</v>
      </c>
      <c r="E315" t="s">
        <v>70</v>
      </c>
      <c r="F315">
        <v>30075.401861999999</v>
      </c>
      <c r="G315" t="s">
        <v>13</v>
      </c>
    </row>
    <row r="316" spans="1:7" x14ac:dyDescent="0.25">
      <c r="A316">
        <v>481</v>
      </c>
      <c r="B316" t="s">
        <v>6</v>
      </c>
      <c r="C316" t="s">
        <v>7</v>
      </c>
      <c r="D316" s="1">
        <v>30570</v>
      </c>
      <c r="E316" t="s">
        <v>70</v>
      </c>
      <c r="F316">
        <v>76589.240871000002</v>
      </c>
      <c r="G316" t="s">
        <v>13</v>
      </c>
    </row>
    <row r="317" spans="1:7" x14ac:dyDescent="0.25">
      <c r="A317">
        <v>482</v>
      </c>
      <c r="B317" t="s">
        <v>6</v>
      </c>
      <c r="C317" t="s">
        <v>7</v>
      </c>
      <c r="D317" s="1">
        <v>30570</v>
      </c>
      <c r="E317" t="s">
        <v>70</v>
      </c>
      <c r="F317">
        <v>80542.004467000006</v>
      </c>
      <c r="G317" t="s">
        <v>13</v>
      </c>
    </row>
    <row r="318" spans="1:7" x14ac:dyDescent="0.25">
      <c r="A318">
        <v>483</v>
      </c>
      <c r="B318" t="s">
        <v>6</v>
      </c>
      <c r="C318" t="s">
        <v>7</v>
      </c>
      <c r="D318" s="1">
        <v>30570</v>
      </c>
      <c r="E318" t="s">
        <v>70</v>
      </c>
      <c r="F318">
        <v>190351.56371399999</v>
      </c>
      <c r="G318" t="s">
        <v>13</v>
      </c>
    </row>
    <row r="319" spans="1:7" x14ac:dyDescent="0.25">
      <c r="A319">
        <v>484</v>
      </c>
      <c r="B319" t="s">
        <v>6</v>
      </c>
      <c r="C319" t="s">
        <v>7</v>
      </c>
      <c r="D319" s="1">
        <v>30570</v>
      </c>
      <c r="E319" t="s">
        <v>70</v>
      </c>
      <c r="F319">
        <v>229564.41388199999</v>
      </c>
      <c r="G319" t="s">
        <v>13</v>
      </c>
    </row>
    <row r="320" spans="1:7" x14ac:dyDescent="0.25">
      <c r="A320">
        <v>485</v>
      </c>
      <c r="B320" t="s">
        <v>6</v>
      </c>
      <c r="C320" t="s">
        <v>7</v>
      </c>
      <c r="D320" s="1">
        <v>30570</v>
      </c>
      <c r="E320" t="s">
        <v>70</v>
      </c>
      <c r="F320">
        <v>49186.756113000003</v>
      </c>
      <c r="G320" t="s">
        <v>13</v>
      </c>
    </row>
    <row r="321" spans="1:7" x14ac:dyDescent="0.25">
      <c r="A321">
        <v>486</v>
      </c>
      <c r="B321" t="s">
        <v>6</v>
      </c>
      <c r="C321" t="s">
        <v>7</v>
      </c>
      <c r="D321" s="1">
        <v>30570</v>
      </c>
      <c r="E321" t="s">
        <v>70</v>
      </c>
      <c r="F321">
        <v>78786.047703000004</v>
      </c>
      <c r="G321" t="s">
        <v>13</v>
      </c>
    </row>
    <row r="322" spans="1:7" x14ac:dyDescent="0.25">
      <c r="A322">
        <v>487</v>
      </c>
      <c r="B322" t="s">
        <v>6</v>
      </c>
      <c r="C322" t="s">
        <v>7</v>
      </c>
      <c r="D322" s="1">
        <v>30570</v>
      </c>
      <c r="E322" t="s">
        <v>70</v>
      </c>
      <c r="F322">
        <v>12517.356406999999</v>
      </c>
      <c r="G322" t="s">
        <v>13</v>
      </c>
    </row>
    <row r="323" spans="1:7" x14ac:dyDescent="0.25">
      <c r="A323">
        <v>489</v>
      </c>
      <c r="B323" t="s">
        <v>6</v>
      </c>
      <c r="C323" t="s">
        <v>7</v>
      </c>
      <c r="D323" s="1">
        <v>30570</v>
      </c>
      <c r="E323" t="s">
        <v>70</v>
      </c>
      <c r="F323">
        <v>1989063.19358</v>
      </c>
      <c r="G323" t="s">
        <v>13</v>
      </c>
    </row>
    <row r="324" spans="1:7" x14ac:dyDescent="0.25">
      <c r="A324">
        <v>490</v>
      </c>
      <c r="B324" t="s">
        <v>6</v>
      </c>
      <c r="C324" t="s">
        <v>7</v>
      </c>
      <c r="D324" s="1">
        <v>30570</v>
      </c>
      <c r="E324" t="s">
        <v>70</v>
      </c>
      <c r="F324">
        <v>2525482.9404699998</v>
      </c>
      <c r="G324" t="s">
        <v>13</v>
      </c>
    </row>
    <row r="325" spans="1:7" x14ac:dyDescent="0.25">
      <c r="A325">
        <v>491</v>
      </c>
      <c r="B325" t="s">
        <v>6</v>
      </c>
      <c r="C325" t="s">
        <v>7</v>
      </c>
      <c r="D325" s="1">
        <v>30570</v>
      </c>
      <c r="E325" t="s">
        <v>70</v>
      </c>
      <c r="F325">
        <v>19487.579788999999</v>
      </c>
      <c r="G325" t="s">
        <v>13</v>
      </c>
    </row>
    <row r="326" spans="1:7" x14ac:dyDescent="0.25">
      <c r="A326">
        <v>492</v>
      </c>
      <c r="B326" t="s">
        <v>6</v>
      </c>
      <c r="C326" t="s">
        <v>7</v>
      </c>
      <c r="D326" s="1">
        <v>30570</v>
      </c>
      <c r="E326" t="s">
        <v>70</v>
      </c>
      <c r="F326">
        <v>74995.821167000002</v>
      </c>
      <c r="G326" t="s">
        <v>13</v>
      </c>
    </row>
    <row r="327" spans="1:7" x14ac:dyDescent="0.25">
      <c r="A327">
        <v>493</v>
      </c>
      <c r="B327" t="s">
        <v>6</v>
      </c>
      <c r="C327" t="s">
        <v>7</v>
      </c>
      <c r="D327" s="1">
        <v>30570</v>
      </c>
      <c r="E327" t="s">
        <v>70</v>
      </c>
      <c r="F327">
        <v>46641.665281000001</v>
      </c>
      <c r="G327" t="s">
        <v>13</v>
      </c>
    </row>
    <row r="328" spans="1:7" x14ac:dyDescent="0.25">
      <c r="A328">
        <v>494</v>
      </c>
      <c r="B328" t="s">
        <v>6</v>
      </c>
      <c r="C328" t="s">
        <v>7</v>
      </c>
      <c r="D328" s="1">
        <v>30570</v>
      </c>
      <c r="E328" t="s">
        <v>70</v>
      </c>
      <c r="F328">
        <v>194291.617104</v>
      </c>
      <c r="G328" t="s">
        <v>13</v>
      </c>
    </row>
    <row r="329" spans="1:7" x14ac:dyDescent="0.25">
      <c r="A329">
        <v>496</v>
      </c>
      <c r="B329" t="s">
        <v>6</v>
      </c>
      <c r="C329" t="s">
        <v>7</v>
      </c>
      <c r="D329" s="1">
        <v>30570</v>
      </c>
      <c r="E329" t="s">
        <v>70</v>
      </c>
      <c r="F329">
        <v>2988.259305</v>
      </c>
      <c r="G329" t="s">
        <v>13</v>
      </c>
    </row>
    <row r="330" spans="1:7" x14ac:dyDescent="0.25">
      <c r="A330">
        <v>497</v>
      </c>
      <c r="B330" t="s">
        <v>6</v>
      </c>
      <c r="C330" t="s">
        <v>7</v>
      </c>
      <c r="D330" s="1">
        <v>30570</v>
      </c>
      <c r="E330" t="s">
        <v>70</v>
      </c>
      <c r="F330">
        <v>148742.88954900001</v>
      </c>
      <c r="G330" t="s">
        <v>13</v>
      </c>
    </row>
    <row r="331" spans="1:7" x14ac:dyDescent="0.25">
      <c r="A331">
        <v>500</v>
      </c>
      <c r="B331" t="s">
        <v>6</v>
      </c>
      <c r="C331" t="s">
        <v>7</v>
      </c>
      <c r="D331" s="1">
        <v>30570</v>
      </c>
      <c r="E331" t="s">
        <v>70</v>
      </c>
      <c r="F331">
        <v>1048560.31198</v>
      </c>
      <c r="G331" t="s">
        <v>13</v>
      </c>
    </row>
    <row r="332" spans="1:7" x14ac:dyDescent="0.25">
      <c r="A332">
        <v>501</v>
      </c>
      <c r="B332" t="s">
        <v>6</v>
      </c>
      <c r="C332" t="s">
        <v>7</v>
      </c>
      <c r="D332" s="1">
        <v>30570</v>
      </c>
      <c r="E332" t="s">
        <v>70</v>
      </c>
      <c r="F332">
        <v>327459.97626999998</v>
      </c>
      <c r="G332" t="s">
        <v>13</v>
      </c>
    </row>
    <row r="333" spans="1:7" x14ac:dyDescent="0.25">
      <c r="A333">
        <v>503</v>
      </c>
      <c r="B333" t="s">
        <v>6</v>
      </c>
      <c r="C333" t="s">
        <v>7</v>
      </c>
      <c r="D333" s="1">
        <v>30570</v>
      </c>
      <c r="E333" t="s">
        <v>70</v>
      </c>
      <c r="F333">
        <v>141685.908558</v>
      </c>
      <c r="G333" t="s">
        <v>13</v>
      </c>
    </row>
    <row r="334" spans="1:7" x14ac:dyDescent="0.25">
      <c r="A334">
        <v>504</v>
      </c>
      <c r="B334" t="s">
        <v>6</v>
      </c>
      <c r="C334" t="s">
        <v>7</v>
      </c>
      <c r="D334" s="1">
        <v>30570</v>
      </c>
      <c r="E334" t="s">
        <v>70</v>
      </c>
      <c r="F334">
        <v>697443.58204899996</v>
      </c>
      <c r="G334" t="s">
        <v>13</v>
      </c>
    </row>
    <row r="335" spans="1:7" x14ac:dyDescent="0.25">
      <c r="A335">
        <v>506</v>
      </c>
      <c r="B335" t="s">
        <v>6</v>
      </c>
      <c r="C335" t="s">
        <v>7</v>
      </c>
      <c r="D335" s="1">
        <v>30570</v>
      </c>
      <c r="E335" t="s">
        <v>70</v>
      </c>
      <c r="F335">
        <v>73778.724677000006</v>
      </c>
      <c r="G335" t="s">
        <v>13</v>
      </c>
    </row>
    <row r="336" spans="1:7" x14ac:dyDescent="0.25">
      <c r="A336">
        <v>508</v>
      </c>
      <c r="B336" t="s">
        <v>6</v>
      </c>
      <c r="C336" t="s">
        <v>7</v>
      </c>
      <c r="D336" s="1">
        <v>30570</v>
      </c>
      <c r="E336" t="s">
        <v>70</v>
      </c>
      <c r="F336">
        <v>218935.15676899999</v>
      </c>
      <c r="G336" t="s">
        <v>13</v>
      </c>
    </row>
    <row r="337" spans="1:7" x14ac:dyDescent="0.25">
      <c r="A337">
        <v>514</v>
      </c>
      <c r="B337" t="s">
        <v>6</v>
      </c>
      <c r="C337" t="s">
        <v>7</v>
      </c>
      <c r="D337" s="1">
        <v>30570</v>
      </c>
      <c r="E337" t="s">
        <v>70</v>
      </c>
      <c r="F337">
        <v>18672.501789999998</v>
      </c>
      <c r="G337" t="s">
        <v>13</v>
      </c>
    </row>
    <row r="338" spans="1:7" x14ac:dyDescent="0.25">
      <c r="A338">
        <v>515</v>
      </c>
      <c r="B338" t="s">
        <v>6</v>
      </c>
      <c r="C338" t="s">
        <v>7</v>
      </c>
      <c r="D338" s="1">
        <v>30570</v>
      </c>
      <c r="E338" t="s">
        <v>70</v>
      </c>
      <c r="F338">
        <v>699046.50002399995</v>
      </c>
      <c r="G338" t="s">
        <v>13</v>
      </c>
    </row>
    <row r="339" spans="1:7" x14ac:dyDescent="0.25">
      <c r="A339">
        <v>516</v>
      </c>
      <c r="B339" t="s">
        <v>6</v>
      </c>
      <c r="C339" t="s">
        <v>7</v>
      </c>
      <c r="D339" s="1">
        <v>30570</v>
      </c>
      <c r="E339" t="s">
        <v>70</v>
      </c>
      <c r="F339">
        <v>130417.51384100001</v>
      </c>
      <c r="G339" t="s">
        <v>13</v>
      </c>
    </row>
    <row r="340" spans="1:7" x14ac:dyDescent="0.25">
      <c r="A340">
        <v>517</v>
      </c>
      <c r="B340" t="s">
        <v>6</v>
      </c>
      <c r="C340" t="s">
        <v>7</v>
      </c>
      <c r="D340" s="1">
        <v>30570</v>
      </c>
      <c r="E340" t="s">
        <v>70</v>
      </c>
      <c r="F340">
        <v>10939.373753</v>
      </c>
      <c r="G340" t="s">
        <v>13</v>
      </c>
    </row>
    <row r="341" spans="1:7" x14ac:dyDescent="0.25">
      <c r="A341">
        <v>518</v>
      </c>
      <c r="B341" t="s">
        <v>6</v>
      </c>
      <c r="C341" t="s">
        <v>7</v>
      </c>
      <c r="D341" s="1">
        <v>30570</v>
      </c>
      <c r="E341" t="s">
        <v>70</v>
      </c>
      <c r="F341">
        <v>569095.47647400002</v>
      </c>
      <c r="G341" t="s">
        <v>13</v>
      </c>
    </row>
    <row r="342" spans="1:7" x14ac:dyDescent="0.25">
      <c r="A342">
        <v>520</v>
      </c>
      <c r="B342" t="s">
        <v>6</v>
      </c>
      <c r="C342" t="s">
        <v>7</v>
      </c>
      <c r="D342" s="1">
        <v>30570</v>
      </c>
      <c r="E342" t="s">
        <v>70</v>
      </c>
      <c r="F342">
        <v>8914.4179129999993</v>
      </c>
      <c r="G342" t="s">
        <v>13</v>
      </c>
    </row>
    <row r="343" spans="1:7" x14ac:dyDescent="0.25">
      <c r="A343">
        <v>521</v>
      </c>
      <c r="B343" t="s">
        <v>6</v>
      </c>
      <c r="C343" t="s">
        <v>7</v>
      </c>
      <c r="D343" s="1">
        <v>30570</v>
      </c>
      <c r="E343" t="s">
        <v>70</v>
      </c>
      <c r="F343">
        <v>3544.4416999999999</v>
      </c>
      <c r="G343" t="s">
        <v>13</v>
      </c>
    </row>
    <row r="344" spans="1:7" x14ac:dyDescent="0.25">
      <c r="A344">
        <v>522</v>
      </c>
      <c r="B344" t="s">
        <v>6</v>
      </c>
      <c r="C344" t="s">
        <v>7</v>
      </c>
      <c r="D344" s="1">
        <v>30570</v>
      </c>
      <c r="E344" t="s">
        <v>70</v>
      </c>
      <c r="F344">
        <v>439856.96202699997</v>
      </c>
      <c r="G344" t="s">
        <v>13</v>
      </c>
    </row>
    <row r="345" spans="1:7" x14ac:dyDescent="0.25">
      <c r="A345">
        <v>523</v>
      </c>
      <c r="B345" t="s">
        <v>6</v>
      </c>
      <c r="C345" t="s">
        <v>7</v>
      </c>
      <c r="D345" s="1">
        <v>30570</v>
      </c>
      <c r="E345" t="s">
        <v>70</v>
      </c>
      <c r="F345">
        <v>171247.76955699999</v>
      </c>
      <c r="G345" t="s">
        <v>13</v>
      </c>
    </row>
    <row r="346" spans="1:7" x14ac:dyDescent="0.25">
      <c r="A346">
        <v>530</v>
      </c>
      <c r="B346" t="s">
        <v>6</v>
      </c>
      <c r="C346" t="s">
        <v>7</v>
      </c>
      <c r="D346" s="1">
        <v>30570</v>
      </c>
      <c r="E346" t="s">
        <v>70</v>
      </c>
      <c r="F346">
        <v>1713029.78666</v>
      </c>
      <c r="G346" t="s">
        <v>13</v>
      </c>
    </row>
    <row r="347" spans="1:7" x14ac:dyDescent="0.25">
      <c r="A347">
        <v>535</v>
      </c>
      <c r="B347" t="s">
        <v>6</v>
      </c>
      <c r="C347" t="s">
        <v>7</v>
      </c>
      <c r="D347" s="1">
        <v>30570</v>
      </c>
      <c r="E347" t="s">
        <v>70</v>
      </c>
      <c r="F347">
        <v>159854.932229</v>
      </c>
      <c r="G347" t="s">
        <v>13</v>
      </c>
    </row>
    <row r="348" spans="1:7" x14ac:dyDescent="0.25">
      <c r="A348">
        <v>536</v>
      </c>
      <c r="B348" t="s">
        <v>6</v>
      </c>
      <c r="C348" t="s">
        <v>7</v>
      </c>
      <c r="D348" s="1">
        <v>30570</v>
      </c>
      <c r="E348" t="s">
        <v>70</v>
      </c>
      <c r="F348">
        <v>60172.991600000001</v>
      </c>
      <c r="G348" t="s">
        <v>13</v>
      </c>
    </row>
    <row r="349" spans="1:7" x14ac:dyDescent="0.25">
      <c r="A349">
        <v>537</v>
      </c>
      <c r="B349" t="s">
        <v>6</v>
      </c>
      <c r="C349" t="s">
        <v>7</v>
      </c>
      <c r="D349" s="1">
        <v>30570</v>
      </c>
      <c r="E349" t="s">
        <v>70</v>
      </c>
      <c r="F349">
        <v>19516.484286999999</v>
      </c>
      <c r="G349" t="s">
        <v>13</v>
      </c>
    </row>
    <row r="350" spans="1:7" x14ac:dyDescent="0.25">
      <c r="A350">
        <v>539</v>
      </c>
      <c r="B350" t="s">
        <v>6</v>
      </c>
      <c r="C350" t="s">
        <v>7</v>
      </c>
      <c r="D350" s="1">
        <v>30570</v>
      </c>
      <c r="E350" t="s">
        <v>70</v>
      </c>
      <c r="F350">
        <v>18332.317360000001</v>
      </c>
      <c r="G350" t="s">
        <v>13</v>
      </c>
    </row>
    <row r="351" spans="1:7" x14ac:dyDescent="0.25">
      <c r="A351">
        <v>540</v>
      </c>
      <c r="B351" t="s">
        <v>6</v>
      </c>
      <c r="C351" t="s">
        <v>7</v>
      </c>
      <c r="D351" s="1">
        <v>30570</v>
      </c>
      <c r="E351" t="s">
        <v>70</v>
      </c>
      <c r="F351">
        <v>1974.0582380000001</v>
      </c>
      <c r="G351" t="s">
        <v>13</v>
      </c>
    </row>
    <row r="352" spans="1:7" x14ac:dyDescent="0.25">
      <c r="A352">
        <v>541</v>
      </c>
      <c r="B352" t="s">
        <v>6</v>
      </c>
      <c r="C352" t="s">
        <v>7</v>
      </c>
      <c r="D352" s="1">
        <v>30570</v>
      </c>
      <c r="E352" t="s">
        <v>70</v>
      </c>
      <c r="F352">
        <v>14023.650229000001</v>
      </c>
      <c r="G352" t="s">
        <v>13</v>
      </c>
    </row>
    <row r="353" spans="1:7" x14ac:dyDescent="0.25">
      <c r="A353">
        <v>542</v>
      </c>
      <c r="B353" t="s">
        <v>6</v>
      </c>
      <c r="C353" t="s">
        <v>7</v>
      </c>
      <c r="D353" s="1">
        <v>30570</v>
      </c>
      <c r="E353" t="s">
        <v>70</v>
      </c>
      <c r="F353">
        <v>2116.4375610000002</v>
      </c>
      <c r="G353" t="s">
        <v>13</v>
      </c>
    </row>
    <row r="354" spans="1:7" x14ac:dyDescent="0.25">
      <c r="A354">
        <v>543</v>
      </c>
      <c r="B354" t="s">
        <v>6</v>
      </c>
      <c r="C354" t="s">
        <v>7</v>
      </c>
      <c r="D354" s="1">
        <v>30570</v>
      </c>
      <c r="E354" t="s">
        <v>70</v>
      </c>
      <c r="F354">
        <v>302447.231111</v>
      </c>
      <c r="G354" t="s">
        <v>13</v>
      </c>
    </row>
    <row r="355" spans="1:7" x14ac:dyDescent="0.25">
      <c r="A355">
        <v>546</v>
      </c>
      <c r="B355" t="s">
        <v>6</v>
      </c>
      <c r="C355" t="s">
        <v>7</v>
      </c>
      <c r="D355" s="1">
        <v>30570</v>
      </c>
      <c r="E355" t="s">
        <v>70</v>
      </c>
      <c r="F355">
        <v>39674.215662000002</v>
      </c>
      <c r="G355" t="s">
        <v>13</v>
      </c>
    </row>
    <row r="356" spans="1:7" x14ac:dyDescent="0.25">
      <c r="A356">
        <v>547</v>
      </c>
      <c r="B356" t="s">
        <v>6</v>
      </c>
      <c r="C356" t="s">
        <v>7</v>
      </c>
      <c r="D356" s="1">
        <v>30570</v>
      </c>
      <c r="E356" t="s">
        <v>70</v>
      </c>
      <c r="F356">
        <v>39575.701725999999</v>
      </c>
      <c r="G356" t="s">
        <v>13</v>
      </c>
    </row>
    <row r="357" spans="1:7" x14ac:dyDescent="0.25">
      <c r="A357">
        <v>548</v>
      </c>
      <c r="B357" t="s">
        <v>6</v>
      </c>
      <c r="C357" t="s">
        <v>7</v>
      </c>
      <c r="D357" s="1">
        <v>30570</v>
      </c>
      <c r="E357" t="s">
        <v>70</v>
      </c>
      <c r="F357">
        <v>405744.335563</v>
      </c>
      <c r="G357" t="s">
        <v>13</v>
      </c>
    </row>
    <row r="358" spans="1:7" x14ac:dyDescent="0.25">
      <c r="A358">
        <v>550</v>
      </c>
      <c r="B358" t="s">
        <v>6</v>
      </c>
      <c r="C358" t="s">
        <v>7</v>
      </c>
      <c r="D358" s="1">
        <v>30570</v>
      </c>
      <c r="E358" t="s">
        <v>70</v>
      </c>
      <c r="F358">
        <v>75743.188475000003</v>
      </c>
      <c r="G358" t="s">
        <v>13</v>
      </c>
    </row>
    <row r="359" spans="1:7" x14ac:dyDescent="0.25">
      <c r="A359">
        <v>552</v>
      </c>
      <c r="B359" t="s">
        <v>6</v>
      </c>
      <c r="C359" t="s">
        <v>7</v>
      </c>
      <c r="D359" s="1">
        <v>30570</v>
      </c>
      <c r="E359" t="s">
        <v>70</v>
      </c>
      <c r="F359">
        <v>202742.06092399999</v>
      </c>
      <c r="G359" t="s">
        <v>13</v>
      </c>
    </row>
    <row r="360" spans="1:7" x14ac:dyDescent="0.25">
      <c r="A360">
        <v>555</v>
      </c>
      <c r="B360" t="s">
        <v>6</v>
      </c>
      <c r="C360" t="s">
        <v>7</v>
      </c>
      <c r="D360" s="1">
        <v>30570</v>
      </c>
      <c r="E360" t="s">
        <v>70</v>
      </c>
      <c r="F360">
        <v>41606.620110999997</v>
      </c>
      <c r="G360" t="s">
        <v>13</v>
      </c>
    </row>
    <row r="361" spans="1:7" x14ac:dyDescent="0.25">
      <c r="A361">
        <v>556</v>
      </c>
      <c r="B361" t="s">
        <v>6</v>
      </c>
      <c r="C361" t="s">
        <v>7</v>
      </c>
      <c r="D361" s="1">
        <v>30570</v>
      </c>
      <c r="E361" t="s">
        <v>70</v>
      </c>
      <c r="F361">
        <v>10745.186147</v>
      </c>
      <c r="G361" t="s">
        <v>13</v>
      </c>
    </row>
    <row r="362" spans="1:7" x14ac:dyDescent="0.25">
      <c r="A362">
        <v>558</v>
      </c>
      <c r="B362" t="s">
        <v>6</v>
      </c>
      <c r="C362" t="s">
        <v>7</v>
      </c>
      <c r="D362" s="1">
        <v>30570</v>
      </c>
      <c r="E362" t="s">
        <v>70</v>
      </c>
      <c r="F362">
        <v>17178.025208999999</v>
      </c>
      <c r="G362" t="s">
        <v>13</v>
      </c>
    </row>
    <row r="363" spans="1:7" x14ac:dyDescent="0.25">
      <c r="A363">
        <v>559</v>
      </c>
      <c r="B363" t="s">
        <v>6</v>
      </c>
      <c r="C363" t="s">
        <v>7</v>
      </c>
      <c r="D363" s="1">
        <v>30570</v>
      </c>
      <c r="E363" t="s">
        <v>70</v>
      </c>
      <c r="F363">
        <v>7327.8684579999999</v>
      </c>
      <c r="G363" t="s">
        <v>13</v>
      </c>
    </row>
    <row r="364" spans="1:7" x14ac:dyDescent="0.25">
      <c r="A364">
        <v>560</v>
      </c>
      <c r="B364" t="s">
        <v>6</v>
      </c>
      <c r="C364" t="s">
        <v>7</v>
      </c>
      <c r="D364" s="1">
        <v>30570</v>
      </c>
      <c r="E364" t="s">
        <v>70</v>
      </c>
      <c r="F364">
        <v>3616.2791390000002</v>
      </c>
      <c r="G364" t="s">
        <v>13</v>
      </c>
    </row>
    <row r="365" spans="1:7" x14ac:dyDescent="0.25">
      <c r="A365">
        <v>561</v>
      </c>
      <c r="B365" t="s">
        <v>6</v>
      </c>
      <c r="C365" t="s">
        <v>7</v>
      </c>
      <c r="D365" s="1">
        <v>30570</v>
      </c>
      <c r="E365" t="s">
        <v>70</v>
      </c>
      <c r="F365">
        <v>3634.175225</v>
      </c>
      <c r="G365" t="s">
        <v>13</v>
      </c>
    </row>
    <row r="366" spans="1:7" x14ac:dyDescent="0.25">
      <c r="A366">
        <v>562</v>
      </c>
      <c r="B366" t="s">
        <v>6</v>
      </c>
      <c r="C366" t="s">
        <v>7</v>
      </c>
      <c r="D366" s="1">
        <v>30570</v>
      </c>
      <c r="E366" t="s">
        <v>70</v>
      </c>
      <c r="F366">
        <v>8019.2717359999997</v>
      </c>
      <c r="G366" t="s">
        <v>13</v>
      </c>
    </row>
    <row r="367" spans="1:7" x14ac:dyDescent="0.25">
      <c r="A367">
        <v>563</v>
      </c>
      <c r="B367" t="s">
        <v>6</v>
      </c>
      <c r="C367" t="s">
        <v>7</v>
      </c>
      <c r="D367" s="1">
        <v>30570</v>
      </c>
      <c r="E367" t="s">
        <v>70</v>
      </c>
      <c r="F367">
        <v>24671.095688000001</v>
      </c>
      <c r="G367" t="s">
        <v>13</v>
      </c>
    </row>
    <row r="368" spans="1:7" x14ac:dyDescent="0.25">
      <c r="A368">
        <v>564</v>
      </c>
      <c r="B368" t="s">
        <v>6</v>
      </c>
      <c r="C368" t="s">
        <v>7</v>
      </c>
      <c r="D368" s="1">
        <v>30570</v>
      </c>
      <c r="E368" t="s">
        <v>70</v>
      </c>
      <c r="F368">
        <v>18215.613595999999</v>
      </c>
      <c r="G368" t="s">
        <v>13</v>
      </c>
    </row>
    <row r="369" spans="1:7" x14ac:dyDescent="0.25">
      <c r="A369">
        <v>565</v>
      </c>
      <c r="B369" t="s">
        <v>6</v>
      </c>
      <c r="C369" t="s">
        <v>7</v>
      </c>
      <c r="D369" s="1">
        <v>30570</v>
      </c>
      <c r="E369" t="s">
        <v>70</v>
      </c>
      <c r="F369">
        <v>18204.374505</v>
      </c>
      <c r="G369" t="s">
        <v>13</v>
      </c>
    </row>
    <row r="370" spans="1:7" x14ac:dyDescent="0.25">
      <c r="A370">
        <v>568</v>
      </c>
      <c r="B370" t="s">
        <v>6</v>
      </c>
      <c r="C370" t="s">
        <v>7</v>
      </c>
      <c r="D370" s="1">
        <v>30570</v>
      </c>
      <c r="E370" t="s">
        <v>70</v>
      </c>
      <c r="F370">
        <v>181408.26432700001</v>
      </c>
      <c r="G370" t="s">
        <v>13</v>
      </c>
    </row>
    <row r="371" spans="1:7" x14ac:dyDescent="0.25">
      <c r="A371">
        <v>569</v>
      </c>
      <c r="B371" t="s">
        <v>6</v>
      </c>
      <c r="C371" t="s">
        <v>7</v>
      </c>
      <c r="D371" s="1">
        <v>30570</v>
      </c>
      <c r="E371" t="s">
        <v>70</v>
      </c>
      <c r="F371">
        <v>145807.53913399999</v>
      </c>
      <c r="G371" t="s">
        <v>13</v>
      </c>
    </row>
    <row r="372" spans="1:7" x14ac:dyDescent="0.25">
      <c r="A372">
        <v>576</v>
      </c>
      <c r="B372" t="s">
        <v>6</v>
      </c>
      <c r="C372" t="s">
        <v>7</v>
      </c>
      <c r="D372" s="1">
        <v>30570</v>
      </c>
      <c r="E372" t="s">
        <v>70</v>
      </c>
      <c r="F372">
        <v>697031.41640900006</v>
      </c>
      <c r="G372" t="s">
        <v>13</v>
      </c>
    </row>
    <row r="373" spans="1:7" x14ac:dyDescent="0.25">
      <c r="A373">
        <v>577</v>
      </c>
      <c r="B373" t="s">
        <v>6</v>
      </c>
      <c r="C373" t="s">
        <v>7</v>
      </c>
      <c r="D373" s="1">
        <v>30570</v>
      </c>
      <c r="E373" t="s">
        <v>70</v>
      </c>
      <c r="F373">
        <v>3504.2449750000001</v>
      </c>
      <c r="G373" t="s">
        <v>13</v>
      </c>
    </row>
    <row r="374" spans="1:7" x14ac:dyDescent="0.25">
      <c r="A374">
        <v>578</v>
      </c>
      <c r="B374" t="s">
        <v>6</v>
      </c>
      <c r="C374" t="s">
        <v>7</v>
      </c>
      <c r="D374" s="1">
        <v>30570</v>
      </c>
      <c r="E374" t="s">
        <v>70</v>
      </c>
      <c r="F374">
        <v>24528.298416000001</v>
      </c>
      <c r="G374" t="s">
        <v>13</v>
      </c>
    </row>
    <row r="375" spans="1:7" x14ac:dyDescent="0.25">
      <c r="A375">
        <v>579</v>
      </c>
      <c r="B375" t="s">
        <v>6</v>
      </c>
      <c r="C375" t="s">
        <v>7</v>
      </c>
      <c r="D375" s="1">
        <v>30570</v>
      </c>
      <c r="E375" t="s">
        <v>70</v>
      </c>
      <c r="F375">
        <v>2626.2157050000001</v>
      </c>
      <c r="G375" t="s">
        <v>13</v>
      </c>
    </row>
    <row r="376" spans="1:7" x14ac:dyDescent="0.25">
      <c r="A376">
        <v>582</v>
      </c>
      <c r="B376" t="s">
        <v>6</v>
      </c>
      <c r="C376" t="s">
        <v>7</v>
      </c>
      <c r="D376" s="1">
        <v>30570</v>
      </c>
      <c r="E376" t="s">
        <v>70</v>
      </c>
      <c r="F376">
        <v>723747.86112000002</v>
      </c>
      <c r="G376" t="s">
        <v>13</v>
      </c>
    </row>
    <row r="377" spans="1:7" x14ac:dyDescent="0.25">
      <c r="A377">
        <v>583</v>
      </c>
      <c r="B377" t="s">
        <v>6</v>
      </c>
      <c r="C377" t="s">
        <v>7</v>
      </c>
      <c r="D377" s="1">
        <v>30570</v>
      </c>
      <c r="E377" t="s">
        <v>70</v>
      </c>
      <c r="F377">
        <v>54247.924193999999</v>
      </c>
      <c r="G377" t="s">
        <v>13</v>
      </c>
    </row>
    <row r="378" spans="1:7" x14ac:dyDescent="0.25">
      <c r="A378">
        <v>588</v>
      </c>
      <c r="B378" t="s">
        <v>6</v>
      </c>
      <c r="C378" t="s">
        <v>7</v>
      </c>
      <c r="D378" s="1">
        <v>30570</v>
      </c>
      <c r="E378" t="s">
        <v>70</v>
      </c>
      <c r="F378">
        <v>113829.711618</v>
      </c>
      <c r="G378" t="s">
        <v>13</v>
      </c>
    </row>
    <row r="379" spans="1:7" x14ac:dyDescent="0.25">
      <c r="A379">
        <v>589</v>
      </c>
      <c r="B379" t="s">
        <v>6</v>
      </c>
      <c r="C379" t="s">
        <v>7</v>
      </c>
      <c r="D379" s="1">
        <v>30570</v>
      </c>
      <c r="E379" t="s">
        <v>70</v>
      </c>
      <c r="F379">
        <v>102908.67359599999</v>
      </c>
      <c r="G379" t="s">
        <v>13</v>
      </c>
    </row>
    <row r="380" spans="1:7" x14ac:dyDescent="0.25">
      <c r="A380">
        <v>590</v>
      </c>
      <c r="B380" t="s">
        <v>6</v>
      </c>
      <c r="C380" t="s">
        <v>7</v>
      </c>
      <c r="D380" s="1">
        <v>30570</v>
      </c>
      <c r="E380" t="s">
        <v>70</v>
      </c>
      <c r="F380">
        <v>31973.910053</v>
      </c>
      <c r="G380" t="s">
        <v>13</v>
      </c>
    </row>
    <row r="381" spans="1:7" x14ac:dyDescent="0.25">
      <c r="A381">
        <v>591</v>
      </c>
      <c r="B381" t="s">
        <v>6</v>
      </c>
      <c r="C381" t="s">
        <v>7</v>
      </c>
      <c r="D381" s="1">
        <v>30570</v>
      </c>
      <c r="E381" t="s">
        <v>70</v>
      </c>
      <c r="F381">
        <v>484383.00837300002</v>
      </c>
      <c r="G381" t="s">
        <v>13</v>
      </c>
    </row>
    <row r="382" spans="1:7" x14ac:dyDescent="0.25">
      <c r="A382">
        <v>592</v>
      </c>
      <c r="B382" t="s">
        <v>6</v>
      </c>
      <c r="C382" t="s">
        <v>7</v>
      </c>
      <c r="D382" s="1">
        <v>30570</v>
      </c>
      <c r="E382" t="s">
        <v>70</v>
      </c>
      <c r="F382">
        <v>40536.978514000002</v>
      </c>
      <c r="G382" t="s">
        <v>13</v>
      </c>
    </row>
    <row r="383" spans="1:7" x14ac:dyDescent="0.25">
      <c r="A383">
        <v>594</v>
      </c>
      <c r="B383" t="s">
        <v>6</v>
      </c>
      <c r="C383" t="s">
        <v>7</v>
      </c>
      <c r="D383" s="1">
        <v>30570</v>
      </c>
      <c r="E383" t="s">
        <v>70</v>
      </c>
      <c r="F383">
        <v>24244.740725</v>
      </c>
      <c r="G383" t="s">
        <v>13</v>
      </c>
    </row>
    <row r="384" spans="1:7" x14ac:dyDescent="0.25">
      <c r="A384">
        <v>595</v>
      </c>
      <c r="B384" t="s">
        <v>6</v>
      </c>
      <c r="C384" t="s">
        <v>7</v>
      </c>
      <c r="D384" s="1">
        <v>30570</v>
      </c>
      <c r="E384" t="s">
        <v>70</v>
      </c>
      <c r="F384">
        <v>17553.447037999998</v>
      </c>
      <c r="G384" t="s">
        <v>13</v>
      </c>
    </row>
    <row r="385" spans="1:7" x14ac:dyDescent="0.25">
      <c r="A385">
        <v>596</v>
      </c>
      <c r="B385" t="s">
        <v>6</v>
      </c>
      <c r="C385" t="s">
        <v>7</v>
      </c>
      <c r="D385" s="1">
        <v>30570</v>
      </c>
      <c r="E385" t="s">
        <v>70</v>
      </c>
      <c r="F385">
        <v>24730.461144000001</v>
      </c>
      <c r="G385" t="s">
        <v>13</v>
      </c>
    </row>
    <row r="386" spans="1:7" x14ac:dyDescent="0.25">
      <c r="A386">
        <v>597</v>
      </c>
      <c r="B386" t="s">
        <v>6</v>
      </c>
      <c r="C386" t="s">
        <v>7</v>
      </c>
      <c r="D386" s="1">
        <v>30570</v>
      </c>
      <c r="E386" t="s">
        <v>70</v>
      </c>
      <c r="F386">
        <v>14588950.692</v>
      </c>
      <c r="G386" t="s">
        <v>13</v>
      </c>
    </row>
    <row r="387" spans="1:7" x14ac:dyDescent="0.25">
      <c r="A387">
        <v>598</v>
      </c>
      <c r="B387" t="s">
        <v>6</v>
      </c>
      <c r="C387" t="s">
        <v>7</v>
      </c>
      <c r="D387" s="1">
        <v>30570</v>
      </c>
      <c r="E387" t="s">
        <v>70</v>
      </c>
      <c r="F387">
        <v>3428856.8167500002</v>
      </c>
      <c r="G387" t="s">
        <v>13</v>
      </c>
    </row>
    <row r="388" spans="1:7" x14ac:dyDescent="0.25">
      <c r="A388">
        <v>600</v>
      </c>
      <c r="B388" t="s">
        <v>6</v>
      </c>
      <c r="C388" t="s">
        <v>7</v>
      </c>
      <c r="D388" s="1">
        <v>30570</v>
      </c>
      <c r="E388" t="s">
        <v>70</v>
      </c>
      <c r="F388">
        <v>72893.490854000003</v>
      </c>
      <c r="G388" t="s">
        <v>13</v>
      </c>
    </row>
    <row r="389" spans="1:7" x14ac:dyDescent="0.25">
      <c r="A389">
        <v>601</v>
      </c>
      <c r="B389" t="s">
        <v>6</v>
      </c>
      <c r="C389" t="s">
        <v>7</v>
      </c>
      <c r="D389" s="1">
        <v>30570</v>
      </c>
      <c r="E389" t="s">
        <v>70</v>
      </c>
      <c r="F389">
        <v>11753.475332</v>
      </c>
      <c r="G389" t="s">
        <v>13</v>
      </c>
    </row>
    <row r="390" spans="1:7" x14ac:dyDescent="0.25">
      <c r="A390">
        <v>602</v>
      </c>
      <c r="B390" t="s">
        <v>6</v>
      </c>
      <c r="C390" t="s">
        <v>7</v>
      </c>
      <c r="D390" s="1">
        <v>30570</v>
      </c>
      <c r="E390" t="s">
        <v>70</v>
      </c>
      <c r="F390">
        <v>6770.8283510000001</v>
      </c>
      <c r="G390" t="s">
        <v>13</v>
      </c>
    </row>
    <row r="391" spans="1:7" x14ac:dyDescent="0.25">
      <c r="A391">
        <v>603</v>
      </c>
      <c r="B391" t="s">
        <v>6</v>
      </c>
      <c r="C391" t="s">
        <v>7</v>
      </c>
      <c r="D391" s="1">
        <v>30570</v>
      </c>
      <c r="E391" t="s">
        <v>70</v>
      </c>
      <c r="F391">
        <v>201775.65932400001</v>
      </c>
      <c r="G391" t="s">
        <v>13</v>
      </c>
    </row>
    <row r="392" spans="1:7" x14ac:dyDescent="0.25">
      <c r="A392">
        <v>604</v>
      </c>
      <c r="B392" t="s">
        <v>6</v>
      </c>
      <c r="C392" t="s">
        <v>7</v>
      </c>
      <c r="D392" s="1">
        <v>30570</v>
      </c>
      <c r="E392" t="s">
        <v>70</v>
      </c>
      <c r="F392">
        <v>13227.234718</v>
      </c>
      <c r="G392" t="s">
        <v>13</v>
      </c>
    </row>
    <row r="393" spans="1:7" x14ac:dyDescent="0.25">
      <c r="A393">
        <v>606</v>
      </c>
      <c r="B393" t="s">
        <v>6</v>
      </c>
      <c r="C393" t="s">
        <v>7</v>
      </c>
      <c r="D393" s="1">
        <v>30570</v>
      </c>
      <c r="E393" t="s">
        <v>70</v>
      </c>
      <c r="F393">
        <v>45049.059230999999</v>
      </c>
      <c r="G393" t="s">
        <v>13</v>
      </c>
    </row>
    <row r="394" spans="1:7" x14ac:dyDescent="0.25">
      <c r="A394">
        <v>607</v>
      </c>
      <c r="B394" t="s">
        <v>6</v>
      </c>
      <c r="C394" t="s">
        <v>7</v>
      </c>
      <c r="D394" s="1">
        <v>30570</v>
      </c>
      <c r="E394" t="s">
        <v>70</v>
      </c>
      <c r="F394">
        <v>342356.21746800002</v>
      </c>
      <c r="G394" t="s">
        <v>13</v>
      </c>
    </row>
    <row r="395" spans="1:7" x14ac:dyDescent="0.25">
      <c r="A395">
        <v>609</v>
      </c>
      <c r="B395" t="s">
        <v>6</v>
      </c>
      <c r="C395" t="s">
        <v>7</v>
      </c>
      <c r="D395" s="1">
        <v>30570</v>
      </c>
      <c r="E395" t="s">
        <v>70</v>
      </c>
      <c r="F395">
        <v>63541.386720000002</v>
      </c>
      <c r="G395" t="s">
        <v>13</v>
      </c>
    </row>
    <row r="396" spans="1:7" x14ac:dyDescent="0.25">
      <c r="A396">
        <v>610</v>
      </c>
      <c r="B396" t="s">
        <v>6</v>
      </c>
      <c r="C396" t="s">
        <v>7</v>
      </c>
      <c r="D396" s="1">
        <v>30570</v>
      </c>
      <c r="E396" t="s">
        <v>70</v>
      </c>
      <c r="F396">
        <v>6421.8709330000002</v>
      </c>
      <c r="G396" t="s">
        <v>13</v>
      </c>
    </row>
    <row r="397" spans="1:7" x14ac:dyDescent="0.25">
      <c r="A397">
        <v>613</v>
      </c>
      <c r="B397" t="s">
        <v>6</v>
      </c>
      <c r="C397" t="s">
        <v>7</v>
      </c>
      <c r="D397" s="1">
        <v>30570</v>
      </c>
      <c r="E397" t="s">
        <v>70</v>
      </c>
      <c r="F397">
        <v>240297.47454299999</v>
      </c>
      <c r="G397" t="s">
        <v>13</v>
      </c>
    </row>
    <row r="398" spans="1:7" x14ac:dyDescent="0.25">
      <c r="A398">
        <v>614</v>
      </c>
      <c r="B398" t="s">
        <v>6</v>
      </c>
      <c r="C398" t="s">
        <v>7</v>
      </c>
      <c r="D398" s="1">
        <v>30570</v>
      </c>
      <c r="E398" t="s">
        <v>70</v>
      </c>
      <c r="F398">
        <v>7527.2811499999998</v>
      </c>
      <c r="G398" t="s">
        <v>13</v>
      </c>
    </row>
    <row r="399" spans="1:7" x14ac:dyDescent="0.25">
      <c r="A399">
        <v>615</v>
      </c>
      <c r="B399" t="s">
        <v>6</v>
      </c>
      <c r="C399" t="s">
        <v>7</v>
      </c>
      <c r="D399" s="1">
        <v>30570</v>
      </c>
      <c r="E399" t="s">
        <v>70</v>
      </c>
      <c r="F399">
        <v>281644.62098100001</v>
      </c>
      <c r="G399" t="s">
        <v>13</v>
      </c>
    </row>
    <row r="400" spans="1:7" x14ac:dyDescent="0.25">
      <c r="A400">
        <v>616</v>
      </c>
      <c r="B400" t="s">
        <v>6</v>
      </c>
      <c r="C400" t="s">
        <v>7</v>
      </c>
      <c r="D400" s="1">
        <v>30570</v>
      </c>
      <c r="E400" t="s">
        <v>70</v>
      </c>
      <c r="F400">
        <v>158059.07352400001</v>
      </c>
      <c r="G400" t="s">
        <v>13</v>
      </c>
    </row>
    <row r="401" spans="1:7" x14ac:dyDescent="0.25">
      <c r="A401">
        <v>617</v>
      </c>
      <c r="B401" t="s">
        <v>6</v>
      </c>
      <c r="C401" t="s">
        <v>7</v>
      </c>
      <c r="D401" s="1">
        <v>30570</v>
      </c>
      <c r="E401" t="s">
        <v>70</v>
      </c>
      <c r="F401">
        <v>210539.13206500001</v>
      </c>
      <c r="G401" t="s">
        <v>13</v>
      </c>
    </row>
    <row r="402" spans="1:7" x14ac:dyDescent="0.25">
      <c r="A402">
        <v>618</v>
      </c>
      <c r="B402" t="s">
        <v>6</v>
      </c>
      <c r="C402" t="s">
        <v>7</v>
      </c>
      <c r="D402" s="1">
        <v>30570</v>
      </c>
      <c r="E402" t="s">
        <v>70</v>
      </c>
      <c r="F402">
        <v>426702.69502899999</v>
      </c>
      <c r="G402" t="s">
        <v>13</v>
      </c>
    </row>
    <row r="403" spans="1:7" x14ac:dyDescent="0.25">
      <c r="A403">
        <v>619</v>
      </c>
      <c r="B403" t="s">
        <v>6</v>
      </c>
      <c r="C403" t="s">
        <v>7</v>
      </c>
      <c r="D403" s="1">
        <v>30570</v>
      </c>
      <c r="E403" t="s">
        <v>70</v>
      </c>
      <c r="F403">
        <v>21885.264382000001</v>
      </c>
      <c r="G403" t="s">
        <v>13</v>
      </c>
    </row>
    <row r="404" spans="1:7" x14ac:dyDescent="0.25">
      <c r="A404">
        <v>620</v>
      </c>
      <c r="B404" t="s">
        <v>6</v>
      </c>
      <c r="C404" t="s">
        <v>7</v>
      </c>
      <c r="D404" s="1">
        <v>30570</v>
      </c>
      <c r="E404" t="s">
        <v>70</v>
      </c>
      <c r="F404">
        <v>45667.892785999997</v>
      </c>
      <c r="G404" t="s">
        <v>13</v>
      </c>
    </row>
    <row r="405" spans="1:7" x14ac:dyDescent="0.25">
      <c r="A405">
        <v>621</v>
      </c>
      <c r="B405" t="s">
        <v>6</v>
      </c>
      <c r="C405" t="s">
        <v>7</v>
      </c>
      <c r="D405" s="1">
        <v>30570</v>
      </c>
      <c r="E405" t="s">
        <v>70</v>
      </c>
      <c r="F405">
        <v>10259.358824000001</v>
      </c>
      <c r="G405" t="s">
        <v>13</v>
      </c>
    </row>
    <row r="406" spans="1:7" x14ac:dyDescent="0.25">
      <c r="A406">
        <v>622</v>
      </c>
      <c r="B406" t="s">
        <v>6</v>
      </c>
      <c r="C406" t="s">
        <v>7</v>
      </c>
      <c r="D406" s="1">
        <v>30570</v>
      </c>
      <c r="E406" t="s">
        <v>70</v>
      </c>
      <c r="F406">
        <v>8921.7058500000003</v>
      </c>
      <c r="G406" t="s">
        <v>13</v>
      </c>
    </row>
    <row r="407" spans="1:7" x14ac:dyDescent="0.25">
      <c r="A407">
        <v>627</v>
      </c>
      <c r="B407" t="s">
        <v>6</v>
      </c>
      <c r="C407" t="s">
        <v>7</v>
      </c>
      <c r="D407" s="1">
        <v>30570</v>
      </c>
      <c r="E407" t="s">
        <v>70</v>
      </c>
      <c r="F407">
        <v>340332.74395500001</v>
      </c>
      <c r="G407" t="s">
        <v>13</v>
      </c>
    </row>
    <row r="408" spans="1:7" x14ac:dyDescent="0.25">
      <c r="A408">
        <v>628</v>
      </c>
      <c r="B408" t="s">
        <v>6</v>
      </c>
      <c r="C408" t="s">
        <v>7</v>
      </c>
      <c r="D408" s="1">
        <v>30570</v>
      </c>
      <c r="E408" t="s">
        <v>70</v>
      </c>
      <c r="F408">
        <v>104997.918045</v>
      </c>
      <c r="G408" t="s">
        <v>13</v>
      </c>
    </row>
    <row r="409" spans="1:7" x14ac:dyDescent="0.25">
      <c r="A409">
        <v>629</v>
      </c>
      <c r="B409" t="s">
        <v>6</v>
      </c>
      <c r="C409" t="s">
        <v>7</v>
      </c>
      <c r="D409" s="1">
        <v>30570</v>
      </c>
      <c r="E409" t="s">
        <v>70</v>
      </c>
      <c r="F409">
        <v>35240.693411</v>
      </c>
      <c r="G409" t="s">
        <v>13</v>
      </c>
    </row>
    <row r="410" spans="1:7" x14ac:dyDescent="0.25">
      <c r="A410">
        <v>630</v>
      </c>
      <c r="B410" t="s">
        <v>6</v>
      </c>
      <c r="C410" t="s">
        <v>7</v>
      </c>
      <c r="D410" s="1">
        <v>30570</v>
      </c>
      <c r="E410" t="s">
        <v>70</v>
      </c>
      <c r="F410">
        <v>190856.96627999999</v>
      </c>
      <c r="G410" t="s">
        <v>13</v>
      </c>
    </row>
    <row r="411" spans="1:7" x14ac:dyDescent="0.25">
      <c r="A411">
        <v>631</v>
      </c>
      <c r="B411" t="s">
        <v>6</v>
      </c>
      <c r="C411" t="s">
        <v>7</v>
      </c>
      <c r="D411" s="1">
        <v>30570</v>
      </c>
      <c r="E411" t="s">
        <v>70</v>
      </c>
      <c r="F411">
        <v>37093.277918</v>
      </c>
      <c r="G411" t="s">
        <v>13</v>
      </c>
    </row>
    <row r="412" spans="1:7" x14ac:dyDescent="0.25">
      <c r="A412">
        <v>633</v>
      </c>
      <c r="B412" t="s">
        <v>6</v>
      </c>
      <c r="C412" t="s">
        <v>7</v>
      </c>
      <c r="D412" s="1">
        <v>30570</v>
      </c>
      <c r="E412" t="s">
        <v>70</v>
      </c>
      <c r="F412">
        <v>13788.158675000001</v>
      </c>
      <c r="G412" t="s">
        <v>13</v>
      </c>
    </row>
    <row r="413" spans="1:7" x14ac:dyDescent="0.25">
      <c r="A413">
        <v>635</v>
      </c>
      <c r="B413" t="s">
        <v>6</v>
      </c>
      <c r="C413" t="s">
        <v>7</v>
      </c>
      <c r="D413" s="1">
        <v>30570</v>
      </c>
      <c r="E413" t="s">
        <v>70</v>
      </c>
      <c r="F413">
        <v>47649.219270000001</v>
      </c>
      <c r="G413" t="s">
        <v>13</v>
      </c>
    </row>
    <row r="414" spans="1:7" x14ac:dyDescent="0.25">
      <c r="A414">
        <v>637</v>
      </c>
      <c r="B414" t="s">
        <v>6</v>
      </c>
      <c r="C414" t="s">
        <v>7</v>
      </c>
      <c r="D414" s="1">
        <v>30570</v>
      </c>
      <c r="E414" t="s">
        <v>70</v>
      </c>
      <c r="F414">
        <v>21335.867725</v>
      </c>
      <c r="G414" t="s">
        <v>13</v>
      </c>
    </row>
    <row r="415" spans="1:7" x14ac:dyDescent="0.25">
      <c r="A415">
        <v>638</v>
      </c>
      <c r="B415" t="s">
        <v>6</v>
      </c>
      <c r="C415" t="s">
        <v>7</v>
      </c>
      <c r="D415" s="1">
        <v>30570</v>
      </c>
      <c r="E415" t="s">
        <v>70</v>
      </c>
      <c r="F415">
        <v>9436.8894739999996</v>
      </c>
      <c r="G415" t="s">
        <v>13</v>
      </c>
    </row>
    <row r="416" spans="1:7" x14ac:dyDescent="0.25">
      <c r="A416">
        <v>640</v>
      </c>
      <c r="B416" t="s">
        <v>6</v>
      </c>
      <c r="C416" t="s">
        <v>7</v>
      </c>
      <c r="D416" s="1">
        <v>30570</v>
      </c>
      <c r="E416" t="s">
        <v>70</v>
      </c>
      <c r="F416">
        <v>18886.909613</v>
      </c>
      <c r="G416" t="s">
        <v>13</v>
      </c>
    </row>
    <row r="417" spans="1:7" x14ac:dyDescent="0.25">
      <c r="A417">
        <v>641</v>
      </c>
      <c r="B417" t="s">
        <v>6</v>
      </c>
      <c r="C417" t="s">
        <v>7</v>
      </c>
      <c r="D417" s="1">
        <v>30570</v>
      </c>
      <c r="E417" t="s">
        <v>70</v>
      </c>
      <c r="F417">
        <v>27842.706312999999</v>
      </c>
      <c r="G417" t="s">
        <v>13</v>
      </c>
    </row>
    <row r="418" spans="1:7" x14ac:dyDescent="0.25">
      <c r="A418">
        <v>646</v>
      </c>
      <c r="B418" t="s">
        <v>6</v>
      </c>
      <c r="C418" t="s">
        <v>7</v>
      </c>
      <c r="D418" s="1">
        <v>30570</v>
      </c>
      <c r="E418" t="s">
        <v>70</v>
      </c>
      <c r="F418">
        <v>45804.941115000001</v>
      </c>
      <c r="G418" t="s">
        <v>13</v>
      </c>
    </row>
    <row r="419" spans="1:7" x14ac:dyDescent="0.25">
      <c r="A419">
        <v>648</v>
      </c>
      <c r="B419" t="s">
        <v>6</v>
      </c>
      <c r="C419" t="s">
        <v>7</v>
      </c>
      <c r="D419" s="1">
        <v>30570</v>
      </c>
      <c r="E419" t="s">
        <v>70</v>
      </c>
      <c r="F419">
        <v>1134719.4254699999</v>
      </c>
      <c r="G419" t="s">
        <v>13</v>
      </c>
    </row>
    <row r="420" spans="1:7" x14ac:dyDescent="0.25">
      <c r="A420">
        <v>649</v>
      </c>
      <c r="B420" t="s">
        <v>6</v>
      </c>
      <c r="C420" t="s">
        <v>7</v>
      </c>
      <c r="D420" s="1">
        <v>30570</v>
      </c>
      <c r="E420" t="s">
        <v>70</v>
      </c>
      <c r="F420">
        <v>9112.3466200000003</v>
      </c>
      <c r="G420" t="s">
        <v>13</v>
      </c>
    </row>
    <row r="421" spans="1:7" x14ac:dyDescent="0.25">
      <c r="A421">
        <v>650</v>
      </c>
      <c r="B421" t="s">
        <v>6</v>
      </c>
      <c r="C421" t="s">
        <v>7</v>
      </c>
      <c r="D421" s="1">
        <v>30570</v>
      </c>
      <c r="E421" t="s">
        <v>70</v>
      </c>
      <c r="F421">
        <v>1686282.16912</v>
      </c>
      <c r="G421" t="s">
        <v>13</v>
      </c>
    </row>
    <row r="422" spans="1:7" x14ac:dyDescent="0.25">
      <c r="A422">
        <v>653</v>
      </c>
      <c r="B422" t="s">
        <v>6</v>
      </c>
      <c r="C422" t="s">
        <v>7</v>
      </c>
      <c r="D422" s="1">
        <v>30570</v>
      </c>
      <c r="E422" t="s">
        <v>70</v>
      </c>
      <c r="F422">
        <v>39744.690725</v>
      </c>
      <c r="G422" t="s">
        <v>13</v>
      </c>
    </row>
    <row r="423" spans="1:7" x14ac:dyDescent="0.25">
      <c r="A423">
        <v>655</v>
      </c>
      <c r="B423" t="s">
        <v>6</v>
      </c>
      <c r="C423" t="s">
        <v>7</v>
      </c>
      <c r="D423" s="1">
        <v>30570</v>
      </c>
      <c r="E423" t="s">
        <v>70</v>
      </c>
      <c r="F423">
        <v>62572.352341999998</v>
      </c>
      <c r="G423" t="s">
        <v>13</v>
      </c>
    </row>
    <row r="424" spans="1:7" x14ac:dyDescent="0.25">
      <c r="A424">
        <v>658</v>
      </c>
      <c r="B424" t="s">
        <v>6</v>
      </c>
      <c r="C424" t="s">
        <v>7</v>
      </c>
      <c r="D424" s="1">
        <v>30570</v>
      </c>
      <c r="E424" t="s">
        <v>70</v>
      </c>
      <c r="F424">
        <v>843209.72736200003</v>
      </c>
      <c r="G424" t="s">
        <v>13</v>
      </c>
    </row>
    <row r="425" spans="1:7" x14ac:dyDescent="0.25">
      <c r="A425">
        <v>659</v>
      </c>
      <c r="B425" t="s">
        <v>6</v>
      </c>
      <c r="C425" t="s">
        <v>7</v>
      </c>
      <c r="D425" s="1">
        <v>30570</v>
      </c>
      <c r="E425" t="s">
        <v>70</v>
      </c>
      <c r="F425">
        <v>100025.79570800001</v>
      </c>
      <c r="G425" t="s">
        <v>13</v>
      </c>
    </row>
    <row r="426" spans="1:7" x14ac:dyDescent="0.25">
      <c r="A426">
        <v>660</v>
      </c>
      <c r="B426" t="s">
        <v>6</v>
      </c>
      <c r="C426" t="s">
        <v>7</v>
      </c>
      <c r="D426" s="1">
        <v>30570</v>
      </c>
      <c r="E426" t="s">
        <v>70</v>
      </c>
      <c r="F426">
        <v>194825.16663299999</v>
      </c>
      <c r="G426" t="s">
        <v>13</v>
      </c>
    </row>
    <row r="427" spans="1:7" x14ac:dyDescent="0.25">
      <c r="A427">
        <v>661</v>
      </c>
      <c r="B427" t="s">
        <v>6</v>
      </c>
      <c r="C427" t="s">
        <v>7</v>
      </c>
      <c r="D427" s="1">
        <v>30570</v>
      </c>
      <c r="E427" t="s">
        <v>70</v>
      </c>
      <c r="F427">
        <v>196191.21159399999</v>
      </c>
      <c r="G427" t="s">
        <v>13</v>
      </c>
    </row>
    <row r="428" spans="1:7" x14ac:dyDescent="0.25">
      <c r="A428">
        <v>662</v>
      </c>
      <c r="B428" t="s">
        <v>6</v>
      </c>
      <c r="C428" t="s">
        <v>7</v>
      </c>
      <c r="D428" s="1">
        <v>30570</v>
      </c>
      <c r="E428" t="s">
        <v>70</v>
      </c>
      <c r="F428">
        <v>14428.230192000001</v>
      </c>
      <c r="G428" t="s">
        <v>13</v>
      </c>
    </row>
    <row r="429" spans="1:7" x14ac:dyDescent="0.25">
      <c r="A429">
        <v>666</v>
      </c>
      <c r="B429" t="s">
        <v>6</v>
      </c>
      <c r="C429" t="s">
        <v>7</v>
      </c>
      <c r="D429" s="1">
        <v>30570</v>
      </c>
      <c r="E429" t="s">
        <v>70</v>
      </c>
      <c r="F429">
        <v>134977.380076</v>
      </c>
      <c r="G429" t="s">
        <v>13</v>
      </c>
    </row>
    <row r="430" spans="1:7" x14ac:dyDescent="0.25">
      <c r="A430">
        <v>667</v>
      </c>
      <c r="B430" t="s">
        <v>6</v>
      </c>
      <c r="C430" t="s">
        <v>7</v>
      </c>
      <c r="D430" s="1">
        <v>30570</v>
      </c>
      <c r="E430" t="s">
        <v>70</v>
      </c>
      <c r="F430">
        <v>211970.463322</v>
      </c>
      <c r="G430" t="s">
        <v>13</v>
      </c>
    </row>
    <row r="431" spans="1:7" x14ac:dyDescent="0.25">
      <c r="A431">
        <v>668</v>
      </c>
      <c r="B431" t="s">
        <v>6</v>
      </c>
      <c r="C431" t="s">
        <v>7</v>
      </c>
      <c r="D431" s="1">
        <v>30570</v>
      </c>
      <c r="E431" t="s">
        <v>70</v>
      </c>
      <c r="F431">
        <v>15663.287591</v>
      </c>
      <c r="G431" t="s">
        <v>13</v>
      </c>
    </row>
    <row r="432" spans="1:7" x14ac:dyDescent="0.25">
      <c r="A432">
        <v>669</v>
      </c>
      <c r="B432" t="s">
        <v>6</v>
      </c>
      <c r="C432" t="s">
        <v>7</v>
      </c>
      <c r="D432" s="1">
        <v>30570</v>
      </c>
      <c r="E432" t="s">
        <v>70</v>
      </c>
      <c r="F432">
        <v>8075.7248120000004</v>
      </c>
      <c r="G432" t="s">
        <v>13</v>
      </c>
    </row>
    <row r="433" spans="1:7" x14ac:dyDescent="0.25">
      <c r="A433">
        <v>670</v>
      </c>
      <c r="B433" t="s">
        <v>6</v>
      </c>
      <c r="C433" t="s">
        <v>7</v>
      </c>
      <c r="D433" s="1">
        <v>30570</v>
      </c>
      <c r="E433" t="s">
        <v>70</v>
      </c>
      <c r="F433">
        <v>9513.921488</v>
      </c>
      <c r="G433" t="s">
        <v>13</v>
      </c>
    </row>
    <row r="434" spans="1:7" x14ac:dyDescent="0.25">
      <c r="A434">
        <v>671</v>
      </c>
      <c r="B434" t="s">
        <v>6</v>
      </c>
      <c r="C434" t="s">
        <v>7</v>
      </c>
      <c r="D434" s="1">
        <v>30570</v>
      </c>
      <c r="E434" t="s">
        <v>70</v>
      </c>
      <c r="F434">
        <v>372853.157397</v>
      </c>
      <c r="G434" t="s">
        <v>13</v>
      </c>
    </row>
    <row r="435" spans="1:7" x14ac:dyDescent="0.25">
      <c r="A435">
        <v>672</v>
      </c>
      <c r="B435" t="s">
        <v>6</v>
      </c>
      <c r="C435" t="s">
        <v>7</v>
      </c>
      <c r="D435" s="1">
        <v>30570</v>
      </c>
      <c r="E435" t="s">
        <v>70</v>
      </c>
      <c r="F435">
        <v>583634.95433900005</v>
      </c>
      <c r="G435" t="s">
        <v>13</v>
      </c>
    </row>
    <row r="436" spans="1:7" x14ac:dyDescent="0.25">
      <c r="A436">
        <v>673</v>
      </c>
      <c r="B436" t="s">
        <v>6</v>
      </c>
      <c r="C436" t="s">
        <v>7</v>
      </c>
      <c r="D436" s="1">
        <v>30570</v>
      </c>
      <c r="E436" t="s">
        <v>70</v>
      </c>
      <c r="F436">
        <v>11925.456384999999</v>
      </c>
      <c r="G436" t="s">
        <v>13</v>
      </c>
    </row>
    <row r="437" spans="1:7" x14ac:dyDescent="0.25">
      <c r="A437">
        <v>675</v>
      </c>
      <c r="B437" t="s">
        <v>6</v>
      </c>
      <c r="C437" t="s">
        <v>7</v>
      </c>
      <c r="D437" s="1">
        <v>30570</v>
      </c>
      <c r="E437" t="s">
        <v>70</v>
      </c>
      <c r="F437">
        <v>173675.53712399999</v>
      </c>
      <c r="G437" t="s">
        <v>13</v>
      </c>
    </row>
    <row r="438" spans="1:7" x14ac:dyDescent="0.25">
      <c r="A438">
        <v>676</v>
      </c>
      <c r="B438" t="s">
        <v>6</v>
      </c>
      <c r="C438" t="s">
        <v>7</v>
      </c>
      <c r="D438" s="1">
        <v>30570</v>
      </c>
      <c r="E438" t="s">
        <v>70</v>
      </c>
      <c r="F438">
        <v>33009.613272000002</v>
      </c>
      <c r="G438" t="s">
        <v>13</v>
      </c>
    </row>
    <row r="439" spans="1:7" x14ac:dyDescent="0.25">
      <c r="A439">
        <v>677</v>
      </c>
      <c r="B439" t="s">
        <v>6</v>
      </c>
      <c r="C439" t="s">
        <v>7</v>
      </c>
      <c r="D439" s="1">
        <v>30570</v>
      </c>
      <c r="E439" t="s">
        <v>70</v>
      </c>
      <c r="F439">
        <v>2302.336049</v>
      </c>
      <c r="G439" t="s">
        <v>13</v>
      </c>
    </row>
    <row r="440" spans="1:7" x14ac:dyDescent="0.25">
      <c r="A440">
        <v>678</v>
      </c>
      <c r="B440" t="s">
        <v>6</v>
      </c>
      <c r="C440" t="s">
        <v>7</v>
      </c>
      <c r="D440" s="1">
        <v>30570</v>
      </c>
      <c r="E440" t="s">
        <v>70</v>
      </c>
      <c r="F440">
        <v>35998.702915000002</v>
      </c>
      <c r="G440" t="s">
        <v>13</v>
      </c>
    </row>
    <row r="441" spans="1:7" x14ac:dyDescent="0.25">
      <c r="A441">
        <v>679</v>
      </c>
      <c r="B441" t="s">
        <v>6</v>
      </c>
      <c r="C441" t="s">
        <v>7</v>
      </c>
      <c r="D441" s="1">
        <v>30570</v>
      </c>
      <c r="E441" t="s">
        <v>70</v>
      </c>
      <c r="F441">
        <v>5012.5793080000003</v>
      </c>
      <c r="G441" t="s">
        <v>13</v>
      </c>
    </row>
    <row r="442" spans="1:7" x14ac:dyDescent="0.25">
      <c r="A442">
        <v>682</v>
      </c>
      <c r="B442" t="s">
        <v>6</v>
      </c>
      <c r="C442" t="s">
        <v>7</v>
      </c>
      <c r="D442" s="1">
        <v>30570</v>
      </c>
      <c r="E442" t="s">
        <v>70</v>
      </c>
      <c r="F442">
        <v>2793.3196739999998</v>
      </c>
      <c r="G442" t="s">
        <v>13</v>
      </c>
    </row>
    <row r="443" spans="1:7" x14ac:dyDescent="0.25">
      <c r="A443">
        <v>683</v>
      </c>
      <c r="B443" t="s">
        <v>6</v>
      </c>
      <c r="C443" t="s">
        <v>7</v>
      </c>
      <c r="D443" s="1">
        <v>30570</v>
      </c>
      <c r="E443" t="s">
        <v>70</v>
      </c>
      <c r="F443">
        <v>74015.041152999998</v>
      </c>
      <c r="G443" t="s">
        <v>13</v>
      </c>
    </row>
    <row r="444" spans="1:7" x14ac:dyDescent="0.25">
      <c r="A444">
        <v>684</v>
      </c>
      <c r="B444" t="s">
        <v>6</v>
      </c>
      <c r="C444" t="s">
        <v>7</v>
      </c>
      <c r="D444" s="1">
        <v>30570</v>
      </c>
      <c r="E444" t="s">
        <v>70</v>
      </c>
      <c r="F444">
        <v>6228728.24811</v>
      </c>
      <c r="G444" t="s">
        <v>13</v>
      </c>
    </row>
    <row r="445" spans="1:7" x14ac:dyDescent="0.25">
      <c r="A445">
        <v>685</v>
      </c>
      <c r="B445" t="s">
        <v>6</v>
      </c>
      <c r="C445" t="s">
        <v>7</v>
      </c>
      <c r="D445" s="1">
        <v>30570</v>
      </c>
      <c r="E445" t="s">
        <v>70</v>
      </c>
      <c r="F445">
        <v>2423171.5626500002</v>
      </c>
      <c r="G445" t="s">
        <v>13</v>
      </c>
    </row>
    <row r="446" spans="1:7" x14ac:dyDescent="0.25">
      <c r="A446">
        <v>686</v>
      </c>
      <c r="B446" t="s">
        <v>6</v>
      </c>
      <c r="C446" t="s">
        <v>7</v>
      </c>
      <c r="D446" s="1">
        <v>30570</v>
      </c>
      <c r="E446" t="s">
        <v>70</v>
      </c>
      <c r="F446">
        <v>88705.938053000005</v>
      </c>
      <c r="G446" t="s">
        <v>13</v>
      </c>
    </row>
    <row r="447" spans="1:7" x14ac:dyDescent="0.25">
      <c r="A447">
        <v>687</v>
      </c>
      <c r="B447" t="s">
        <v>6</v>
      </c>
      <c r="C447" t="s">
        <v>7</v>
      </c>
      <c r="D447" s="1">
        <v>30570</v>
      </c>
      <c r="E447" t="s">
        <v>70</v>
      </c>
      <c r="F447">
        <v>184887.29238100001</v>
      </c>
      <c r="G447" t="s">
        <v>13</v>
      </c>
    </row>
    <row r="448" spans="1:7" x14ac:dyDescent="0.25">
      <c r="A448">
        <v>688</v>
      </c>
      <c r="B448" t="s">
        <v>6</v>
      </c>
      <c r="C448" t="s">
        <v>7</v>
      </c>
      <c r="D448" s="1">
        <v>30570</v>
      </c>
      <c r="E448" t="s">
        <v>70</v>
      </c>
      <c r="F448">
        <v>92985.617704999997</v>
      </c>
      <c r="G448" t="s">
        <v>13</v>
      </c>
    </row>
    <row r="449" spans="1:7" x14ac:dyDescent="0.25">
      <c r="A449">
        <v>690</v>
      </c>
      <c r="B449" t="s">
        <v>6</v>
      </c>
      <c r="C449" t="s">
        <v>7</v>
      </c>
      <c r="D449" s="1">
        <v>30570</v>
      </c>
      <c r="E449" t="s">
        <v>70</v>
      </c>
      <c r="F449">
        <v>5207.5203570000003</v>
      </c>
      <c r="G449" t="s">
        <v>13</v>
      </c>
    </row>
    <row r="450" spans="1:7" x14ac:dyDescent="0.25">
      <c r="A450">
        <v>691</v>
      </c>
      <c r="B450" t="s">
        <v>6</v>
      </c>
      <c r="C450" t="s">
        <v>7</v>
      </c>
      <c r="D450" s="1">
        <v>30570</v>
      </c>
      <c r="E450" t="s">
        <v>70</v>
      </c>
      <c r="F450">
        <v>7781.8682920000001</v>
      </c>
      <c r="G450" t="s">
        <v>13</v>
      </c>
    </row>
    <row r="451" spans="1:7" x14ac:dyDescent="0.25">
      <c r="A451">
        <v>693</v>
      </c>
      <c r="B451" t="s">
        <v>6</v>
      </c>
      <c r="C451" t="s">
        <v>7</v>
      </c>
      <c r="D451" s="1">
        <v>30570</v>
      </c>
      <c r="E451" t="s">
        <v>70</v>
      </c>
      <c r="F451">
        <v>5298.0215090000002</v>
      </c>
      <c r="G451" t="s">
        <v>13</v>
      </c>
    </row>
    <row r="452" spans="1:7" x14ac:dyDescent="0.25">
      <c r="A452">
        <v>694</v>
      </c>
      <c r="B452" t="s">
        <v>6</v>
      </c>
      <c r="C452" t="s">
        <v>7</v>
      </c>
      <c r="D452" s="1">
        <v>30570</v>
      </c>
      <c r="E452" t="s">
        <v>70</v>
      </c>
      <c r="F452">
        <v>49508.987092000003</v>
      </c>
      <c r="G452" t="s">
        <v>13</v>
      </c>
    </row>
    <row r="453" spans="1:7" x14ac:dyDescent="0.25">
      <c r="A453">
        <v>695</v>
      </c>
      <c r="B453" t="s">
        <v>6</v>
      </c>
      <c r="C453" t="s">
        <v>7</v>
      </c>
      <c r="D453" s="1">
        <v>30570</v>
      </c>
      <c r="E453" t="s">
        <v>70</v>
      </c>
      <c r="F453">
        <v>9914899.9154599998</v>
      </c>
      <c r="G453" t="s">
        <v>13</v>
      </c>
    </row>
    <row r="454" spans="1:7" x14ac:dyDescent="0.25">
      <c r="A454">
        <v>696</v>
      </c>
      <c r="B454" t="s">
        <v>6</v>
      </c>
      <c r="C454" t="s">
        <v>7</v>
      </c>
      <c r="D454" s="1">
        <v>30570</v>
      </c>
      <c r="E454" t="s">
        <v>70</v>
      </c>
      <c r="F454">
        <v>24168.293151000002</v>
      </c>
      <c r="G454" t="s">
        <v>13</v>
      </c>
    </row>
    <row r="455" spans="1:7" x14ac:dyDescent="0.25">
      <c r="A455">
        <v>700</v>
      </c>
      <c r="B455" t="s">
        <v>6</v>
      </c>
      <c r="C455" t="s">
        <v>7</v>
      </c>
      <c r="D455" s="1">
        <v>30570</v>
      </c>
      <c r="E455" t="s">
        <v>70</v>
      </c>
      <c r="F455">
        <v>11339.000102</v>
      </c>
      <c r="G455" t="s">
        <v>13</v>
      </c>
    </row>
    <row r="456" spans="1:7" x14ac:dyDescent="0.25">
      <c r="A456">
        <v>701</v>
      </c>
      <c r="B456" t="s">
        <v>6</v>
      </c>
      <c r="C456" t="s">
        <v>7</v>
      </c>
      <c r="D456" s="1">
        <v>30570</v>
      </c>
      <c r="E456" t="s">
        <v>70</v>
      </c>
      <c r="F456">
        <v>47824.499062000003</v>
      </c>
      <c r="G456" t="s">
        <v>13</v>
      </c>
    </row>
    <row r="457" spans="1:7" x14ac:dyDescent="0.25">
      <c r="A457">
        <v>703</v>
      </c>
      <c r="B457" t="s">
        <v>6</v>
      </c>
      <c r="C457" t="s">
        <v>7</v>
      </c>
      <c r="D457" s="1">
        <v>30570</v>
      </c>
      <c r="E457" t="s">
        <v>70</v>
      </c>
      <c r="F457">
        <v>485157.67926499998</v>
      </c>
      <c r="G457" t="s">
        <v>13</v>
      </c>
    </row>
    <row r="458" spans="1:7" x14ac:dyDescent="0.25">
      <c r="A458">
        <v>705</v>
      </c>
      <c r="B458" t="s">
        <v>6</v>
      </c>
      <c r="C458" t="s">
        <v>7</v>
      </c>
      <c r="D458" s="1">
        <v>30570</v>
      </c>
      <c r="E458" t="s">
        <v>70</v>
      </c>
      <c r="F458">
        <v>61503.640261</v>
      </c>
      <c r="G458" t="s">
        <v>13</v>
      </c>
    </row>
    <row r="459" spans="1:7" x14ac:dyDescent="0.25">
      <c r="A459">
        <v>706</v>
      </c>
      <c r="B459" t="s">
        <v>6</v>
      </c>
      <c r="C459" t="s">
        <v>7</v>
      </c>
      <c r="D459" s="1">
        <v>30570</v>
      </c>
      <c r="E459" t="s">
        <v>70</v>
      </c>
      <c r="F459">
        <v>8195573.97432</v>
      </c>
      <c r="G459" t="s">
        <v>13</v>
      </c>
    </row>
    <row r="460" spans="1:7" x14ac:dyDescent="0.25">
      <c r="A460">
        <v>707</v>
      </c>
      <c r="B460" t="s">
        <v>6</v>
      </c>
      <c r="C460" t="s">
        <v>7</v>
      </c>
      <c r="D460" s="1">
        <v>30570</v>
      </c>
      <c r="E460" t="s">
        <v>70</v>
      </c>
      <c r="F460">
        <v>369280.50962099998</v>
      </c>
      <c r="G460" t="s">
        <v>13</v>
      </c>
    </row>
    <row r="461" spans="1:7" x14ac:dyDescent="0.25">
      <c r="A461">
        <v>708</v>
      </c>
      <c r="B461" t="s">
        <v>6</v>
      </c>
      <c r="C461" t="s">
        <v>7</v>
      </c>
      <c r="D461" s="1">
        <v>30570</v>
      </c>
      <c r="E461" t="s">
        <v>70</v>
      </c>
      <c r="F461">
        <v>2974681.3866900001</v>
      </c>
      <c r="G461" t="s">
        <v>13</v>
      </c>
    </row>
    <row r="462" spans="1:7" x14ac:dyDescent="0.25">
      <c r="A462">
        <v>709</v>
      </c>
      <c r="B462" t="s">
        <v>6</v>
      </c>
      <c r="C462" t="s">
        <v>7</v>
      </c>
      <c r="D462" s="1">
        <v>30570</v>
      </c>
      <c r="E462" t="s">
        <v>70</v>
      </c>
      <c r="F462">
        <v>7862.2325129999999</v>
      </c>
      <c r="G462" t="s">
        <v>13</v>
      </c>
    </row>
    <row r="463" spans="1:7" x14ac:dyDescent="0.25">
      <c r="A463">
        <v>710</v>
      </c>
      <c r="B463" t="s">
        <v>6</v>
      </c>
      <c r="C463" t="s">
        <v>7</v>
      </c>
      <c r="D463" s="1">
        <v>30570</v>
      </c>
      <c r="E463" t="s">
        <v>70</v>
      </c>
      <c r="F463">
        <v>7185.5917049999998</v>
      </c>
      <c r="G463" t="s">
        <v>13</v>
      </c>
    </row>
    <row r="464" spans="1:7" x14ac:dyDescent="0.25">
      <c r="A464">
        <v>711</v>
      </c>
      <c r="B464" t="s">
        <v>6</v>
      </c>
      <c r="C464" t="s">
        <v>7</v>
      </c>
      <c r="D464" s="1">
        <v>30570</v>
      </c>
      <c r="E464" t="s">
        <v>70</v>
      </c>
      <c r="F464">
        <v>2682.5285180000001</v>
      </c>
      <c r="G464" t="s">
        <v>13</v>
      </c>
    </row>
    <row r="465" spans="1:7" x14ac:dyDescent="0.25">
      <c r="A465">
        <v>712</v>
      </c>
      <c r="B465" t="s">
        <v>6</v>
      </c>
      <c r="C465" t="s">
        <v>7</v>
      </c>
      <c r="D465" s="1">
        <v>30570</v>
      </c>
      <c r="E465" t="s">
        <v>70</v>
      </c>
      <c r="F465">
        <v>112512.385111</v>
      </c>
      <c r="G465" t="s">
        <v>13</v>
      </c>
    </row>
    <row r="466" spans="1:7" x14ac:dyDescent="0.25">
      <c r="A466">
        <v>713</v>
      </c>
      <c r="B466" t="s">
        <v>6</v>
      </c>
      <c r="C466" t="s">
        <v>7</v>
      </c>
      <c r="D466" s="1">
        <v>30570</v>
      </c>
      <c r="E466" t="s">
        <v>70</v>
      </c>
      <c r="F466">
        <v>2652.954146</v>
      </c>
      <c r="G466" t="s">
        <v>13</v>
      </c>
    </row>
    <row r="467" spans="1:7" x14ac:dyDescent="0.25">
      <c r="A467">
        <v>714</v>
      </c>
      <c r="B467" t="s">
        <v>6</v>
      </c>
      <c r="C467" t="s">
        <v>7</v>
      </c>
      <c r="D467" s="1">
        <v>30570</v>
      </c>
      <c r="E467" t="s">
        <v>70</v>
      </c>
      <c r="F467">
        <v>30526.789735999999</v>
      </c>
      <c r="G467" t="s">
        <v>13</v>
      </c>
    </row>
    <row r="468" spans="1:7" x14ac:dyDescent="0.25">
      <c r="A468">
        <v>715</v>
      </c>
      <c r="B468" t="s">
        <v>6</v>
      </c>
      <c r="C468" t="s">
        <v>7</v>
      </c>
      <c r="D468" s="1">
        <v>30570</v>
      </c>
      <c r="E468" t="s">
        <v>70</v>
      </c>
      <c r="F468">
        <v>8408.8982840000008</v>
      </c>
      <c r="G468" t="s">
        <v>13</v>
      </c>
    </row>
    <row r="469" spans="1:7" x14ac:dyDescent="0.25">
      <c r="A469">
        <v>716</v>
      </c>
      <c r="B469" t="s">
        <v>6</v>
      </c>
      <c r="C469" t="s">
        <v>7</v>
      </c>
      <c r="D469" s="1">
        <v>30570</v>
      </c>
      <c r="E469" t="s">
        <v>70</v>
      </c>
      <c r="F469">
        <v>3278.9439269999998</v>
      </c>
      <c r="G469" t="s">
        <v>13</v>
      </c>
    </row>
    <row r="470" spans="1:7" x14ac:dyDescent="0.25">
      <c r="A470">
        <v>717</v>
      </c>
      <c r="B470" t="s">
        <v>6</v>
      </c>
      <c r="C470" t="s">
        <v>7</v>
      </c>
      <c r="D470" s="1">
        <v>30570</v>
      </c>
      <c r="E470" t="s">
        <v>70</v>
      </c>
      <c r="F470">
        <v>1887.4566</v>
      </c>
      <c r="G470" t="s">
        <v>13</v>
      </c>
    </row>
    <row r="471" spans="1:7" x14ac:dyDescent="0.25">
      <c r="A471">
        <v>718</v>
      </c>
      <c r="B471" t="s">
        <v>6</v>
      </c>
      <c r="C471" t="s">
        <v>7</v>
      </c>
      <c r="D471" s="1">
        <v>30570</v>
      </c>
      <c r="E471" t="s">
        <v>70</v>
      </c>
      <c r="F471">
        <v>22141.128436999999</v>
      </c>
      <c r="G471" t="s">
        <v>13</v>
      </c>
    </row>
    <row r="472" spans="1:7" x14ac:dyDescent="0.25">
      <c r="A472">
        <v>719</v>
      </c>
      <c r="B472" t="s">
        <v>6</v>
      </c>
      <c r="C472" t="s">
        <v>7</v>
      </c>
      <c r="D472" s="1">
        <v>30570</v>
      </c>
      <c r="E472" t="s">
        <v>70</v>
      </c>
      <c r="F472">
        <v>539180.03690800001</v>
      </c>
      <c r="G472" t="s">
        <v>13</v>
      </c>
    </row>
    <row r="473" spans="1:7" x14ac:dyDescent="0.25">
      <c r="A473">
        <v>720</v>
      </c>
      <c r="B473" t="s">
        <v>6</v>
      </c>
      <c r="C473" t="s">
        <v>7</v>
      </c>
      <c r="D473" s="1">
        <v>30570</v>
      </c>
      <c r="E473" t="s">
        <v>70</v>
      </c>
      <c r="F473">
        <v>2823.4769040000001</v>
      </c>
      <c r="G473" t="s">
        <v>13</v>
      </c>
    </row>
    <row r="474" spans="1:7" x14ac:dyDescent="0.25">
      <c r="A474">
        <v>722</v>
      </c>
      <c r="B474" t="s">
        <v>6</v>
      </c>
      <c r="C474" t="s">
        <v>7</v>
      </c>
      <c r="D474" s="1">
        <v>30570</v>
      </c>
      <c r="E474" t="s">
        <v>70</v>
      </c>
      <c r="F474">
        <v>17283.013714000001</v>
      </c>
      <c r="G474" t="s">
        <v>13</v>
      </c>
    </row>
    <row r="475" spans="1:7" x14ac:dyDescent="0.25">
      <c r="A475">
        <v>724</v>
      </c>
      <c r="B475" t="s">
        <v>6</v>
      </c>
      <c r="C475" t="s">
        <v>7</v>
      </c>
      <c r="D475" s="1">
        <v>30570</v>
      </c>
      <c r="E475" t="s">
        <v>70</v>
      </c>
      <c r="F475">
        <v>58138.067152000003</v>
      </c>
      <c r="G475" t="s">
        <v>13</v>
      </c>
    </row>
    <row r="476" spans="1:7" x14ac:dyDescent="0.25">
      <c r="A476">
        <v>725</v>
      </c>
      <c r="B476" t="s">
        <v>6</v>
      </c>
      <c r="C476" t="s">
        <v>7</v>
      </c>
      <c r="D476" s="1">
        <v>30570</v>
      </c>
      <c r="E476" t="s">
        <v>70</v>
      </c>
      <c r="F476">
        <v>94234.549463000003</v>
      </c>
      <c r="G476" t="s">
        <v>13</v>
      </c>
    </row>
    <row r="477" spans="1:7" x14ac:dyDescent="0.25">
      <c r="A477">
        <v>726</v>
      </c>
      <c r="B477" t="s">
        <v>6</v>
      </c>
      <c r="C477" t="s">
        <v>7</v>
      </c>
      <c r="D477" s="1">
        <v>30570</v>
      </c>
      <c r="E477" t="s">
        <v>70</v>
      </c>
      <c r="F477">
        <v>124159.124482</v>
      </c>
      <c r="G477" t="s">
        <v>13</v>
      </c>
    </row>
    <row r="478" spans="1:7" x14ac:dyDescent="0.25">
      <c r="A478">
        <v>727</v>
      </c>
      <c r="B478" t="s">
        <v>6</v>
      </c>
      <c r="C478" t="s">
        <v>7</v>
      </c>
      <c r="D478" s="1">
        <v>30570</v>
      </c>
      <c r="E478" t="s">
        <v>70</v>
      </c>
      <c r="F478">
        <v>27222.723623000002</v>
      </c>
      <c r="G478" t="s">
        <v>13</v>
      </c>
    </row>
    <row r="479" spans="1:7" x14ac:dyDescent="0.25">
      <c r="A479">
        <v>728</v>
      </c>
      <c r="B479" t="s">
        <v>6</v>
      </c>
      <c r="C479" t="s">
        <v>7</v>
      </c>
      <c r="D479" s="1">
        <v>30570</v>
      </c>
      <c r="E479" t="s">
        <v>70</v>
      </c>
      <c r="F479">
        <v>7528.7048649999997</v>
      </c>
      <c r="G479" t="s">
        <v>13</v>
      </c>
    </row>
    <row r="480" spans="1:7" x14ac:dyDescent="0.25">
      <c r="A480">
        <v>729</v>
      </c>
      <c r="B480" t="s">
        <v>6</v>
      </c>
      <c r="C480" t="s">
        <v>7</v>
      </c>
      <c r="D480" s="1">
        <v>30570</v>
      </c>
      <c r="E480" t="s">
        <v>70</v>
      </c>
      <c r="F480">
        <v>2426.240847</v>
      </c>
      <c r="G480" t="s">
        <v>13</v>
      </c>
    </row>
    <row r="481" spans="1:7" x14ac:dyDescent="0.25">
      <c r="A481">
        <v>730</v>
      </c>
      <c r="B481" t="s">
        <v>6</v>
      </c>
      <c r="C481" t="s">
        <v>7</v>
      </c>
      <c r="D481" s="1">
        <v>30570</v>
      </c>
      <c r="E481" t="s">
        <v>70</v>
      </c>
      <c r="F481">
        <v>43501.053842000001</v>
      </c>
      <c r="G481" t="s">
        <v>13</v>
      </c>
    </row>
    <row r="482" spans="1:7" x14ac:dyDescent="0.25">
      <c r="A482">
        <v>731</v>
      </c>
      <c r="B482" t="s">
        <v>6</v>
      </c>
      <c r="C482" t="s">
        <v>7</v>
      </c>
      <c r="D482" s="1">
        <v>30570</v>
      </c>
      <c r="E482" t="s">
        <v>70</v>
      </c>
      <c r="F482">
        <v>5272.0323269999999</v>
      </c>
      <c r="G482" t="s">
        <v>13</v>
      </c>
    </row>
    <row r="483" spans="1:7" x14ac:dyDescent="0.25">
      <c r="A483">
        <v>732</v>
      </c>
      <c r="B483" t="s">
        <v>6</v>
      </c>
      <c r="C483" t="s">
        <v>7</v>
      </c>
      <c r="D483" s="1">
        <v>30570</v>
      </c>
      <c r="E483" t="s">
        <v>70</v>
      </c>
      <c r="F483">
        <v>135433.32795400001</v>
      </c>
      <c r="G483" t="s">
        <v>13</v>
      </c>
    </row>
    <row r="484" spans="1:7" x14ac:dyDescent="0.25">
      <c r="A484">
        <v>733</v>
      </c>
      <c r="B484" t="s">
        <v>6</v>
      </c>
      <c r="C484" t="s">
        <v>7</v>
      </c>
      <c r="D484" s="1">
        <v>30570</v>
      </c>
      <c r="E484" t="s">
        <v>70</v>
      </c>
      <c r="F484">
        <v>11281.416417</v>
      </c>
      <c r="G484" t="s">
        <v>13</v>
      </c>
    </row>
    <row r="485" spans="1:7" x14ac:dyDescent="0.25">
      <c r="A485">
        <v>734</v>
      </c>
      <c r="B485" t="s">
        <v>6</v>
      </c>
      <c r="C485" t="s">
        <v>7</v>
      </c>
      <c r="D485" s="1">
        <v>30570</v>
      </c>
      <c r="E485" t="s">
        <v>70</v>
      </c>
      <c r="F485">
        <v>95807.209073999999</v>
      </c>
      <c r="G485" t="s">
        <v>13</v>
      </c>
    </row>
    <row r="486" spans="1:7" x14ac:dyDescent="0.25">
      <c r="A486">
        <v>735</v>
      </c>
      <c r="B486" t="s">
        <v>6</v>
      </c>
      <c r="C486" t="s">
        <v>7</v>
      </c>
      <c r="D486" s="1">
        <v>30570</v>
      </c>
      <c r="E486" t="s">
        <v>70</v>
      </c>
      <c r="F486">
        <v>7506.2737800000004</v>
      </c>
      <c r="G486" t="s">
        <v>13</v>
      </c>
    </row>
    <row r="487" spans="1:7" x14ac:dyDescent="0.25">
      <c r="A487">
        <v>736</v>
      </c>
      <c r="B487" t="s">
        <v>6</v>
      </c>
      <c r="C487" t="s">
        <v>7</v>
      </c>
      <c r="D487" s="1">
        <v>30570</v>
      </c>
      <c r="E487" t="s">
        <v>70</v>
      </c>
      <c r="F487">
        <v>47806.797257999999</v>
      </c>
      <c r="G487" t="s">
        <v>13</v>
      </c>
    </row>
    <row r="488" spans="1:7" x14ac:dyDescent="0.25">
      <c r="A488">
        <v>737</v>
      </c>
      <c r="B488" t="s">
        <v>6</v>
      </c>
      <c r="C488" t="s">
        <v>7</v>
      </c>
      <c r="D488" s="1">
        <v>30570</v>
      </c>
      <c r="E488" t="s">
        <v>70</v>
      </c>
      <c r="F488">
        <v>938.58131500000002</v>
      </c>
      <c r="G488" t="s">
        <v>13</v>
      </c>
    </row>
    <row r="489" spans="1:7" x14ac:dyDescent="0.25">
      <c r="A489">
        <v>739</v>
      </c>
      <c r="B489" t="s">
        <v>6</v>
      </c>
      <c r="C489" t="s">
        <v>7</v>
      </c>
      <c r="D489" s="1">
        <v>30570</v>
      </c>
      <c r="E489" t="s">
        <v>70</v>
      </c>
      <c r="F489">
        <v>37008.538297999999</v>
      </c>
      <c r="G489" t="s">
        <v>13</v>
      </c>
    </row>
    <row r="490" spans="1:7" x14ac:dyDescent="0.25">
      <c r="A490">
        <v>740</v>
      </c>
      <c r="B490" t="s">
        <v>6</v>
      </c>
      <c r="C490" t="s">
        <v>7</v>
      </c>
      <c r="D490" s="1">
        <v>30570</v>
      </c>
      <c r="E490" t="s">
        <v>70</v>
      </c>
      <c r="F490">
        <v>15935.002947999999</v>
      </c>
      <c r="G490" t="s">
        <v>13</v>
      </c>
    </row>
    <row r="491" spans="1:7" x14ac:dyDescent="0.25">
      <c r="A491">
        <v>741</v>
      </c>
      <c r="B491" t="s">
        <v>6</v>
      </c>
      <c r="C491" t="s">
        <v>7</v>
      </c>
      <c r="D491" s="1">
        <v>30570</v>
      </c>
      <c r="E491" t="s">
        <v>70</v>
      </c>
      <c r="F491">
        <v>53346.568389</v>
      </c>
      <c r="G491" t="s">
        <v>13</v>
      </c>
    </row>
    <row r="492" spans="1:7" x14ac:dyDescent="0.25">
      <c r="A492">
        <v>742</v>
      </c>
      <c r="B492" t="s">
        <v>6</v>
      </c>
      <c r="C492" t="s">
        <v>7</v>
      </c>
      <c r="D492" s="1">
        <v>30570</v>
      </c>
      <c r="E492" t="s">
        <v>70</v>
      </c>
      <c r="F492">
        <v>17933.113053000001</v>
      </c>
      <c r="G492" t="s">
        <v>13</v>
      </c>
    </row>
    <row r="493" spans="1:7" x14ac:dyDescent="0.25">
      <c r="A493">
        <v>743</v>
      </c>
      <c r="B493" t="s">
        <v>6</v>
      </c>
      <c r="C493" t="s">
        <v>7</v>
      </c>
      <c r="D493" s="1">
        <v>30570</v>
      </c>
      <c r="E493" t="s">
        <v>70</v>
      </c>
      <c r="F493">
        <v>20141.264818</v>
      </c>
      <c r="G493" t="s">
        <v>13</v>
      </c>
    </row>
    <row r="494" spans="1:7" x14ac:dyDescent="0.25">
      <c r="A494">
        <v>744</v>
      </c>
      <c r="B494" t="s">
        <v>6</v>
      </c>
      <c r="C494" t="s">
        <v>7</v>
      </c>
      <c r="D494" s="1">
        <v>30570</v>
      </c>
      <c r="E494" t="s">
        <v>70</v>
      </c>
      <c r="F494">
        <v>5477.0060210000001</v>
      </c>
      <c r="G494" t="s">
        <v>13</v>
      </c>
    </row>
    <row r="495" spans="1:7" x14ac:dyDescent="0.25">
      <c r="A495">
        <v>745</v>
      </c>
      <c r="B495" t="s">
        <v>6</v>
      </c>
      <c r="C495" t="s">
        <v>7</v>
      </c>
      <c r="D495" s="1">
        <v>30570</v>
      </c>
      <c r="E495" t="s">
        <v>70</v>
      </c>
      <c r="F495">
        <v>49087.782277999999</v>
      </c>
      <c r="G495" t="s">
        <v>13</v>
      </c>
    </row>
    <row r="496" spans="1:7" x14ac:dyDescent="0.25">
      <c r="A496">
        <v>746</v>
      </c>
      <c r="B496" t="s">
        <v>6</v>
      </c>
      <c r="C496" t="s">
        <v>7</v>
      </c>
      <c r="D496" s="1">
        <v>30570</v>
      </c>
      <c r="E496" t="s">
        <v>70</v>
      </c>
      <c r="F496">
        <v>5241.9302639999996</v>
      </c>
      <c r="G496" t="s">
        <v>13</v>
      </c>
    </row>
    <row r="497" spans="1:7" x14ac:dyDescent="0.25">
      <c r="A497">
        <v>747</v>
      </c>
      <c r="B497" t="s">
        <v>6</v>
      </c>
      <c r="C497" t="s">
        <v>7</v>
      </c>
      <c r="D497" s="1">
        <v>30570</v>
      </c>
      <c r="E497" t="s">
        <v>70</v>
      </c>
      <c r="F497">
        <v>5451.0911329999999</v>
      </c>
      <c r="G497" t="s">
        <v>13</v>
      </c>
    </row>
    <row r="498" spans="1:7" x14ac:dyDescent="0.25">
      <c r="A498">
        <v>748</v>
      </c>
      <c r="B498" t="s">
        <v>6</v>
      </c>
      <c r="C498" t="s">
        <v>7</v>
      </c>
      <c r="D498" s="1">
        <v>30570</v>
      </c>
      <c r="E498" t="s">
        <v>70</v>
      </c>
      <c r="F498">
        <v>1655.4273659999999</v>
      </c>
      <c r="G498" t="s">
        <v>13</v>
      </c>
    </row>
    <row r="499" spans="1:7" x14ac:dyDescent="0.25">
      <c r="A499">
        <v>749</v>
      </c>
      <c r="B499" t="s">
        <v>6</v>
      </c>
      <c r="C499" t="s">
        <v>7</v>
      </c>
      <c r="D499" s="1">
        <v>30570</v>
      </c>
      <c r="E499" t="s">
        <v>70</v>
      </c>
      <c r="F499">
        <v>2200.3182539999998</v>
      </c>
      <c r="G499" t="s">
        <v>13</v>
      </c>
    </row>
    <row r="500" spans="1:7" x14ac:dyDescent="0.25">
      <c r="A500">
        <v>750</v>
      </c>
      <c r="B500" t="s">
        <v>6</v>
      </c>
      <c r="C500" t="s">
        <v>7</v>
      </c>
      <c r="D500" s="1">
        <v>30570</v>
      </c>
      <c r="E500" t="s">
        <v>70</v>
      </c>
      <c r="F500">
        <v>71475.750505999997</v>
      </c>
      <c r="G500" t="s">
        <v>13</v>
      </c>
    </row>
    <row r="501" spans="1:7" x14ac:dyDescent="0.25">
      <c r="A501">
        <v>751</v>
      </c>
      <c r="B501" t="s">
        <v>6</v>
      </c>
      <c r="C501" t="s">
        <v>7</v>
      </c>
      <c r="D501" s="1">
        <v>30570</v>
      </c>
      <c r="E501" t="s">
        <v>70</v>
      </c>
      <c r="F501">
        <v>16172.081586</v>
      </c>
      <c r="G501" t="s">
        <v>13</v>
      </c>
    </row>
    <row r="502" spans="1:7" x14ac:dyDescent="0.25">
      <c r="A502">
        <v>752</v>
      </c>
      <c r="B502" t="s">
        <v>6</v>
      </c>
      <c r="C502" t="s">
        <v>7</v>
      </c>
      <c r="D502" s="1">
        <v>30570</v>
      </c>
      <c r="E502" t="s">
        <v>70</v>
      </c>
      <c r="F502">
        <v>110127.722079</v>
      </c>
      <c r="G502" t="s">
        <v>13</v>
      </c>
    </row>
    <row r="503" spans="1:7" x14ac:dyDescent="0.25">
      <c r="A503">
        <v>753</v>
      </c>
      <c r="B503" t="s">
        <v>6</v>
      </c>
      <c r="C503" t="s">
        <v>7</v>
      </c>
      <c r="D503" s="1">
        <v>30570</v>
      </c>
      <c r="E503" t="s">
        <v>70</v>
      </c>
      <c r="F503">
        <v>20491.671546000001</v>
      </c>
      <c r="G503" t="s">
        <v>13</v>
      </c>
    </row>
    <row r="504" spans="1:7" x14ac:dyDescent="0.25">
      <c r="A504">
        <v>754</v>
      </c>
      <c r="B504" t="s">
        <v>6</v>
      </c>
      <c r="C504" t="s">
        <v>7</v>
      </c>
      <c r="D504" s="1">
        <v>30570</v>
      </c>
      <c r="E504" t="s">
        <v>70</v>
      </c>
      <c r="F504">
        <v>8027.0688840000003</v>
      </c>
      <c r="G504" t="s">
        <v>13</v>
      </c>
    </row>
    <row r="505" spans="1:7" x14ac:dyDescent="0.25">
      <c r="A505">
        <v>755</v>
      </c>
      <c r="B505" t="s">
        <v>6</v>
      </c>
      <c r="C505" t="s">
        <v>7</v>
      </c>
      <c r="D505" s="1">
        <v>30570</v>
      </c>
      <c r="E505" t="s">
        <v>70</v>
      </c>
      <c r="F505">
        <v>122575.423689</v>
      </c>
      <c r="G505" t="s">
        <v>13</v>
      </c>
    </row>
    <row r="506" spans="1:7" x14ac:dyDescent="0.25">
      <c r="A506">
        <v>756</v>
      </c>
      <c r="B506" t="s">
        <v>6</v>
      </c>
      <c r="C506" t="s">
        <v>7</v>
      </c>
      <c r="D506" s="1">
        <v>30570</v>
      </c>
      <c r="E506" t="s">
        <v>70</v>
      </c>
      <c r="F506">
        <v>2581194.5043600001</v>
      </c>
      <c r="G506" t="s">
        <v>13</v>
      </c>
    </row>
    <row r="507" spans="1:7" x14ac:dyDescent="0.25">
      <c r="A507">
        <v>757</v>
      </c>
      <c r="B507" t="s">
        <v>6</v>
      </c>
      <c r="C507" t="s">
        <v>7</v>
      </c>
      <c r="D507" s="1">
        <v>30570</v>
      </c>
      <c r="E507" t="s">
        <v>70</v>
      </c>
      <c r="F507">
        <v>3149042.8818199998</v>
      </c>
      <c r="G507" t="s">
        <v>13</v>
      </c>
    </row>
    <row r="508" spans="1:7" x14ac:dyDescent="0.25">
      <c r="A508">
        <v>758</v>
      </c>
      <c r="B508" t="s">
        <v>6</v>
      </c>
      <c r="C508" t="s">
        <v>7</v>
      </c>
      <c r="D508" s="1">
        <v>30570</v>
      </c>
      <c r="E508" t="s">
        <v>70</v>
      </c>
      <c r="F508">
        <v>274231.21404599998</v>
      </c>
      <c r="G508" t="s">
        <v>13</v>
      </c>
    </row>
    <row r="509" spans="1:7" x14ac:dyDescent="0.25">
      <c r="A509">
        <v>759</v>
      </c>
      <c r="B509" t="s">
        <v>6</v>
      </c>
      <c r="C509" t="s">
        <v>7</v>
      </c>
      <c r="D509" s="1">
        <v>30570</v>
      </c>
      <c r="E509" t="s">
        <v>70</v>
      </c>
      <c r="F509">
        <v>15448.321571</v>
      </c>
      <c r="G509" t="s">
        <v>13</v>
      </c>
    </row>
    <row r="510" spans="1:7" x14ac:dyDescent="0.25">
      <c r="A510">
        <v>760</v>
      </c>
      <c r="B510" t="s">
        <v>6</v>
      </c>
      <c r="C510" t="s">
        <v>7</v>
      </c>
      <c r="D510" s="1">
        <v>30570</v>
      </c>
      <c r="E510" t="s">
        <v>70</v>
      </c>
      <c r="F510">
        <v>59447.43389</v>
      </c>
      <c r="G510" t="s">
        <v>13</v>
      </c>
    </row>
    <row r="511" spans="1:7" x14ac:dyDescent="0.25">
      <c r="A511">
        <v>761</v>
      </c>
      <c r="B511" t="s">
        <v>6</v>
      </c>
      <c r="C511" t="s">
        <v>7</v>
      </c>
      <c r="D511" s="1">
        <v>30570</v>
      </c>
      <c r="E511" t="s">
        <v>70</v>
      </c>
      <c r="F511">
        <v>59821.176135000002</v>
      </c>
      <c r="G511" t="s">
        <v>13</v>
      </c>
    </row>
    <row r="512" spans="1:7" x14ac:dyDescent="0.25">
      <c r="A512">
        <v>762</v>
      </c>
      <c r="B512" t="s">
        <v>6</v>
      </c>
      <c r="C512" t="s">
        <v>7</v>
      </c>
      <c r="D512" s="1">
        <v>30570</v>
      </c>
      <c r="E512" t="s">
        <v>70</v>
      </c>
      <c r="F512">
        <v>2217707.5627799998</v>
      </c>
      <c r="G512" t="s">
        <v>13</v>
      </c>
    </row>
    <row r="513" spans="1:7" x14ac:dyDescent="0.25">
      <c r="A513">
        <v>764</v>
      </c>
      <c r="B513" t="s">
        <v>6</v>
      </c>
      <c r="C513" t="s">
        <v>7</v>
      </c>
      <c r="D513" s="1">
        <v>30570</v>
      </c>
      <c r="E513" t="s">
        <v>70</v>
      </c>
      <c r="F513">
        <v>257673.65445599999</v>
      </c>
      <c r="G513" t="s">
        <v>13</v>
      </c>
    </row>
    <row r="514" spans="1:7" x14ac:dyDescent="0.25">
      <c r="A514">
        <v>765</v>
      </c>
      <c r="B514" t="s">
        <v>6</v>
      </c>
      <c r="C514" t="s">
        <v>7</v>
      </c>
      <c r="D514" s="1">
        <v>30570</v>
      </c>
      <c r="E514" t="s">
        <v>70</v>
      </c>
      <c r="F514">
        <v>40215.708730999999</v>
      </c>
      <c r="G514" t="s">
        <v>13</v>
      </c>
    </row>
    <row r="515" spans="1:7" x14ac:dyDescent="0.25">
      <c r="A515">
        <v>766</v>
      </c>
      <c r="B515" t="s">
        <v>6</v>
      </c>
      <c r="C515" t="s">
        <v>7</v>
      </c>
      <c r="D515" s="1">
        <v>30570</v>
      </c>
      <c r="E515" t="s">
        <v>70</v>
      </c>
      <c r="F515">
        <v>23446.075164999998</v>
      </c>
      <c r="G515" t="s">
        <v>13</v>
      </c>
    </row>
    <row r="516" spans="1:7" x14ac:dyDescent="0.25">
      <c r="A516">
        <v>767</v>
      </c>
      <c r="B516" t="s">
        <v>6</v>
      </c>
      <c r="C516" t="s">
        <v>7</v>
      </c>
      <c r="D516" s="1">
        <v>30570</v>
      </c>
      <c r="E516" t="s">
        <v>70</v>
      </c>
      <c r="F516">
        <v>63618.903443000003</v>
      </c>
      <c r="G516" t="s">
        <v>13</v>
      </c>
    </row>
    <row r="517" spans="1:7" x14ac:dyDescent="0.25">
      <c r="A517">
        <v>768</v>
      </c>
      <c r="B517" t="s">
        <v>6</v>
      </c>
      <c r="C517" t="s">
        <v>7</v>
      </c>
      <c r="D517" s="1">
        <v>30570</v>
      </c>
      <c r="E517" t="s">
        <v>70</v>
      </c>
      <c r="F517">
        <v>54910.481768999998</v>
      </c>
      <c r="G517" t="s">
        <v>13</v>
      </c>
    </row>
    <row r="518" spans="1:7" x14ac:dyDescent="0.25">
      <c r="A518">
        <v>769</v>
      </c>
      <c r="B518" t="s">
        <v>6</v>
      </c>
      <c r="C518" t="s">
        <v>7</v>
      </c>
      <c r="D518" s="1">
        <v>30570</v>
      </c>
      <c r="E518" t="s">
        <v>70</v>
      </c>
      <c r="F518">
        <v>54797.080276000001</v>
      </c>
      <c r="G518" t="s">
        <v>13</v>
      </c>
    </row>
    <row r="519" spans="1:7" x14ac:dyDescent="0.25">
      <c r="A519">
        <v>771</v>
      </c>
      <c r="B519" t="s">
        <v>6</v>
      </c>
      <c r="C519" t="s">
        <v>7</v>
      </c>
      <c r="D519" s="1">
        <v>30570</v>
      </c>
      <c r="E519" t="s">
        <v>70</v>
      </c>
      <c r="F519">
        <v>684232.56012100005</v>
      </c>
      <c r="G519" t="s">
        <v>13</v>
      </c>
    </row>
    <row r="520" spans="1:7" x14ac:dyDescent="0.25">
      <c r="A520">
        <v>772</v>
      </c>
      <c r="B520" t="s">
        <v>6</v>
      </c>
      <c r="C520" t="s">
        <v>7</v>
      </c>
      <c r="D520" s="1">
        <v>30570</v>
      </c>
      <c r="E520" t="s">
        <v>70</v>
      </c>
      <c r="F520">
        <v>251737.34233300001</v>
      </c>
      <c r="G520" t="s">
        <v>13</v>
      </c>
    </row>
    <row r="521" spans="1:7" x14ac:dyDescent="0.25">
      <c r="A521">
        <v>773</v>
      </c>
      <c r="B521" t="s">
        <v>6</v>
      </c>
      <c r="C521" t="s">
        <v>7</v>
      </c>
      <c r="D521" s="1">
        <v>30570</v>
      </c>
      <c r="E521" t="s">
        <v>70</v>
      </c>
      <c r="F521">
        <v>80988.057599000007</v>
      </c>
      <c r="G521" t="s">
        <v>13</v>
      </c>
    </row>
    <row r="522" spans="1:7" x14ac:dyDescent="0.25">
      <c r="A522">
        <v>774</v>
      </c>
      <c r="B522" t="s">
        <v>6</v>
      </c>
      <c r="C522" t="s">
        <v>7</v>
      </c>
      <c r="D522" s="1">
        <v>30570</v>
      </c>
      <c r="E522" t="s">
        <v>70</v>
      </c>
      <c r="F522">
        <v>229719.22894299999</v>
      </c>
      <c r="G522" t="s">
        <v>13</v>
      </c>
    </row>
    <row r="523" spans="1:7" x14ac:dyDescent="0.25">
      <c r="A523">
        <v>776</v>
      </c>
      <c r="B523" t="s">
        <v>6</v>
      </c>
      <c r="C523" t="s">
        <v>7</v>
      </c>
      <c r="D523" s="1">
        <v>30570</v>
      </c>
      <c r="E523" t="s">
        <v>70</v>
      </c>
      <c r="F523">
        <v>90588.715809000001</v>
      </c>
      <c r="G523" t="s">
        <v>13</v>
      </c>
    </row>
    <row r="524" spans="1:7" x14ac:dyDescent="0.25">
      <c r="A524">
        <v>777</v>
      </c>
      <c r="B524" t="s">
        <v>6</v>
      </c>
      <c r="C524" t="s">
        <v>7</v>
      </c>
      <c r="D524" s="1">
        <v>30570</v>
      </c>
      <c r="E524" t="s">
        <v>70</v>
      </c>
      <c r="F524">
        <v>40556.444067999997</v>
      </c>
      <c r="G524" t="s">
        <v>13</v>
      </c>
    </row>
    <row r="525" spans="1:7" x14ac:dyDescent="0.25">
      <c r="A525">
        <v>778</v>
      </c>
      <c r="B525" t="s">
        <v>6</v>
      </c>
      <c r="C525" t="s">
        <v>7</v>
      </c>
      <c r="D525" s="1">
        <v>30570</v>
      </c>
      <c r="E525" t="s">
        <v>70</v>
      </c>
      <c r="F525">
        <v>18694.546833</v>
      </c>
      <c r="G525" t="s">
        <v>13</v>
      </c>
    </row>
    <row r="526" spans="1:7" x14ac:dyDescent="0.25">
      <c r="A526">
        <v>779</v>
      </c>
      <c r="B526" t="s">
        <v>6</v>
      </c>
      <c r="C526" t="s">
        <v>7</v>
      </c>
      <c r="D526" s="1">
        <v>30570</v>
      </c>
      <c r="E526" t="s">
        <v>70</v>
      </c>
      <c r="F526">
        <v>124745.519795</v>
      </c>
      <c r="G526" t="s">
        <v>13</v>
      </c>
    </row>
    <row r="527" spans="1:7" x14ac:dyDescent="0.25">
      <c r="A527">
        <v>780</v>
      </c>
      <c r="B527" t="s">
        <v>6</v>
      </c>
      <c r="C527" t="s">
        <v>7</v>
      </c>
      <c r="D527" s="1">
        <v>30570</v>
      </c>
      <c r="E527" t="s">
        <v>70</v>
      </c>
      <c r="F527">
        <v>35202.300590999999</v>
      </c>
      <c r="G527" t="s">
        <v>13</v>
      </c>
    </row>
    <row r="528" spans="1:7" x14ac:dyDescent="0.25">
      <c r="A528">
        <v>783</v>
      </c>
      <c r="B528" t="s">
        <v>6</v>
      </c>
      <c r="C528" t="s">
        <v>7</v>
      </c>
      <c r="D528" s="1">
        <v>30570</v>
      </c>
      <c r="E528" t="s">
        <v>70</v>
      </c>
      <c r="F528">
        <v>273210.50508199999</v>
      </c>
      <c r="G528" t="s">
        <v>13</v>
      </c>
    </row>
    <row r="529" spans="1:7" x14ac:dyDescent="0.25">
      <c r="A529">
        <v>784</v>
      </c>
      <c r="B529" t="s">
        <v>6</v>
      </c>
      <c r="C529" t="s">
        <v>7</v>
      </c>
      <c r="D529" s="1">
        <v>30570</v>
      </c>
      <c r="E529" t="s">
        <v>70</v>
      </c>
      <c r="F529">
        <v>33226.262218000003</v>
      </c>
      <c r="G529" t="s">
        <v>13</v>
      </c>
    </row>
    <row r="530" spans="1:7" x14ac:dyDescent="0.25">
      <c r="A530">
        <v>785</v>
      </c>
      <c r="B530" t="s">
        <v>6</v>
      </c>
      <c r="C530" t="s">
        <v>7</v>
      </c>
      <c r="D530" s="1">
        <v>30570</v>
      </c>
      <c r="E530" t="s">
        <v>70</v>
      </c>
      <c r="F530">
        <v>44094.63824</v>
      </c>
      <c r="G530" t="s">
        <v>13</v>
      </c>
    </row>
    <row r="531" spans="1:7" x14ac:dyDescent="0.25">
      <c r="A531">
        <v>787</v>
      </c>
      <c r="B531" t="s">
        <v>6</v>
      </c>
      <c r="C531" t="s">
        <v>7</v>
      </c>
      <c r="D531" s="1">
        <v>30570</v>
      </c>
      <c r="E531" t="s">
        <v>70</v>
      </c>
      <c r="F531">
        <v>29116.594666000001</v>
      </c>
      <c r="G531" t="s">
        <v>13</v>
      </c>
    </row>
    <row r="532" spans="1:7" x14ac:dyDescent="0.25">
      <c r="A532">
        <v>791</v>
      </c>
      <c r="B532" t="s">
        <v>6</v>
      </c>
      <c r="C532" t="s">
        <v>7</v>
      </c>
      <c r="D532" s="1">
        <v>30570</v>
      </c>
      <c r="E532" t="s">
        <v>70</v>
      </c>
      <c r="F532">
        <v>44888.691602999999</v>
      </c>
      <c r="G532" t="s">
        <v>13</v>
      </c>
    </row>
    <row r="533" spans="1:7" x14ac:dyDescent="0.25">
      <c r="A533">
        <v>792</v>
      </c>
      <c r="B533" t="s">
        <v>6</v>
      </c>
      <c r="C533" t="s">
        <v>7</v>
      </c>
      <c r="D533" s="1">
        <v>30570</v>
      </c>
      <c r="E533" t="s">
        <v>70</v>
      </c>
      <c r="F533">
        <v>8855.4849240000003</v>
      </c>
      <c r="G533" t="s">
        <v>13</v>
      </c>
    </row>
    <row r="534" spans="1:7" x14ac:dyDescent="0.25">
      <c r="A534">
        <v>793</v>
      </c>
      <c r="B534" t="s">
        <v>6</v>
      </c>
      <c r="C534" t="s">
        <v>7</v>
      </c>
      <c r="D534" s="1">
        <v>30570</v>
      </c>
      <c r="E534" t="s">
        <v>70</v>
      </c>
      <c r="F534">
        <v>29789.928544999999</v>
      </c>
      <c r="G534" t="s">
        <v>13</v>
      </c>
    </row>
    <row r="535" spans="1:7" x14ac:dyDescent="0.25">
      <c r="A535">
        <v>794</v>
      </c>
      <c r="B535" t="s">
        <v>6</v>
      </c>
      <c r="C535" t="s">
        <v>7</v>
      </c>
      <c r="D535" s="1">
        <v>30570</v>
      </c>
      <c r="E535" t="s">
        <v>70</v>
      </c>
      <c r="F535">
        <v>22597.370010999999</v>
      </c>
      <c r="G535" t="s">
        <v>13</v>
      </c>
    </row>
    <row r="536" spans="1:7" x14ac:dyDescent="0.25">
      <c r="A536">
        <v>795</v>
      </c>
      <c r="B536" t="s">
        <v>6</v>
      </c>
      <c r="C536" t="s">
        <v>7</v>
      </c>
      <c r="D536" s="1">
        <v>30570</v>
      </c>
      <c r="E536" t="s">
        <v>70</v>
      </c>
      <c r="F536">
        <v>1934095.4153799999</v>
      </c>
      <c r="G536" t="s">
        <v>13</v>
      </c>
    </row>
    <row r="537" spans="1:7" x14ac:dyDescent="0.25">
      <c r="A537">
        <v>796</v>
      </c>
      <c r="B537" t="s">
        <v>6</v>
      </c>
      <c r="C537" t="s">
        <v>7</v>
      </c>
      <c r="D537" s="1">
        <v>30570</v>
      </c>
      <c r="E537" t="s">
        <v>70</v>
      </c>
      <c r="F537">
        <v>3060079.3432800001</v>
      </c>
      <c r="G537" t="s">
        <v>13</v>
      </c>
    </row>
    <row r="538" spans="1:7" x14ac:dyDescent="0.25">
      <c r="A538">
        <v>798</v>
      </c>
      <c r="B538" t="s">
        <v>6</v>
      </c>
      <c r="C538" t="s">
        <v>7</v>
      </c>
      <c r="D538" s="1">
        <v>30570</v>
      </c>
      <c r="E538" t="s">
        <v>70</v>
      </c>
      <c r="F538">
        <v>213424.72758199999</v>
      </c>
      <c r="G538" t="s">
        <v>13</v>
      </c>
    </row>
    <row r="539" spans="1:7" x14ac:dyDescent="0.25">
      <c r="A539">
        <v>799</v>
      </c>
      <c r="B539" t="s">
        <v>6</v>
      </c>
      <c r="C539" t="s">
        <v>7</v>
      </c>
      <c r="D539" s="1">
        <v>30570</v>
      </c>
      <c r="E539" t="s">
        <v>70</v>
      </c>
      <c r="F539">
        <v>8596.0734479999992</v>
      </c>
      <c r="G539" t="s">
        <v>13</v>
      </c>
    </row>
    <row r="540" spans="1:7" x14ac:dyDescent="0.25">
      <c r="A540">
        <v>800</v>
      </c>
      <c r="B540" t="s">
        <v>6</v>
      </c>
      <c r="C540" t="s">
        <v>7</v>
      </c>
      <c r="D540" s="1">
        <v>30570</v>
      </c>
      <c r="E540" t="s">
        <v>70</v>
      </c>
      <c r="F540">
        <v>396693.877806</v>
      </c>
      <c r="G540" t="s">
        <v>13</v>
      </c>
    </row>
    <row r="541" spans="1:7" x14ac:dyDescent="0.25">
      <c r="A541">
        <v>801</v>
      </c>
      <c r="B541" t="s">
        <v>6</v>
      </c>
      <c r="C541" t="s">
        <v>7</v>
      </c>
      <c r="D541" s="1">
        <v>30570</v>
      </c>
      <c r="E541" t="s">
        <v>70</v>
      </c>
      <c r="F541">
        <v>30782.663616000002</v>
      </c>
      <c r="G541" t="s">
        <v>13</v>
      </c>
    </row>
    <row r="542" spans="1:7" x14ac:dyDescent="0.25">
      <c r="A542">
        <v>804</v>
      </c>
      <c r="B542" t="s">
        <v>6</v>
      </c>
      <c r="C542" t="s">
        <v>7</v>
      </c>
      <c r="D542" s="1">
        <v>30570</v>
      </c>
      <c r="E542" t="s">
        <v>70</v>
      </c>
      <c r="F542">
        <v>6938.947279</v>
      </c>
      <c r="G542" t="s">
        <v>13</v>
      </c>
    </row>
    <row r="543" spans="1:7" x14ac:dyDescent="0.25">
      <c r="A543">
        <v>807</v>
      </c>
      <c r="B543" t="s">
        <v>6</v>
      </c>
      <c r="C543" t="s">
        <v>7</v>
      </c>
      <c r="D543" s="1">
        <v>30570</v>
      </c>
      <c r="E543" t="s">
        <v>70</v>
      </c>
      <c r="F543">
        <v>142863.20516300001</v>
      </c>
      <c r="G543" t="s">
        <v>13</v>
      </c>
    </row>
    <row r="544" spans="1:7" x14ac:dyDescent="0.25">
      <c r="A544">
        <v>808</v>
      </c>
      <c r="B544" t="s">
        <v>6</v>
      </c>
      <c r="C544" t="s">
        <v>7</v>
      </c>
      <c r="D544" s="1">
        <v>30570</v>
      </c>
      <c r="E544" t="s">
        <v>70</v>
      </c>
      <c r="F544">
        <v>15601.942676999999</v>
      </c>
      <c r="G544" t="s">
        <v>13</v>
      </c>
    </row>
    <row r="545" spans="1:7" x14ac:dyDescent="0.25">
      <c r="A545">
        <v>809</v>
      </c>
      <c r="B545" t="s">
        <v>6</v>
      </c>
      <c r="C545" t="s">
        <v>7</v>
      </c>
      <c r="D545" s="1">
        <v>30570</v>
      </c>
      <c r="E545" t="s">
        <v>70</v>
      </c>
      <c r="F545">
        <v>18593.882705</v>
      </c>
      <c r="G545" t="s">
        <v>13</v>
      </c>
    </row>
    <row r="546" spans="1:7" x14ac:dyDescent="0.25">
      <c r="A546">
        <v>813</v>
      </c>
      <c r="B546" t="s">
        <v>6</v>
      </c>
      <c r="C546" t="s">
        <v>7</v>
      </c>
      <c r="D546" s="1">
        <v>30570</v>
      </c>
      <c r="E546" t="s">
        <v>70</v>
      </c>
      <c r="F546">
        <v>7714.8216060000004</v>
      </c>
      <c r="G546" t="s">
        <v>13</v>
      </c>
    </row>
    <row r="547" spans="1:7" x14ac:dyDescent="0.25">
      <c r="A547">
        <v>817</v>
      </c>
      <c r="B547" t="s">
        <v>6</v>
      </c>
      <c r="C547" t="s">
        <v>7</v>
      </c>
      <c r="D547" s="1">
        <v>30570</v>
      </c>
      <c r="E547" t="s">
        <v>70</v>
      </c>
      <c r="F547">
        <v>32476.749094999999</v>
      </c>
      <c r="G547" t="s">
        <v>13</v>
      </c>
    </row>
    <row r="548" spans="1:7" x14ac:dyDescent="0.25">
      <c r="A548">
        <v>818</v>
      </c>
      <c r="B548" t="s">
        <v>6</v>
      </c>
      <c r="C548" t="s">
        <v>7</v>
      </c>
      <c r="D548" s="1">
        <v>30570</v>
      </c>
      <c r="E548" t="s">
        <v>70</v>
      </c>
      <c r="F548">
        <v>72104.071718000007</v>
      </c>
      <c r="G548" t="s">
        <v>13</v>
      </c>
    </row>
    <row r="549" spans="1:7" x14ac:dyDescent="0.25">
      <c r="A549">
        <v>819</v>
      </c>
      <c r="B549" t="s">
        <v>6</v>
      </c>
      <c r="C549" t="s">
        <v>7</v>
      </c>
      <c r="D549" s="1">
        <v>30570</v>
      </c>
      <c r="E549" t="s">
        <v>70</v>
      </c>
      <c r="F549">
        <v>109109.588628</v>
      </c>
      <c r="G549" t="s">
        <v>13</v>
      </c>
    </row>
    <row r="550" spans="1:7" x14ac:dyDescent="0.25">
      <c r="A550">
        <v>820</v>
      </c>
      <c r="B550" t="s">
        <v>6</v>
      </c>
      <c r="C550" t="s">
        <v>7</v>
      </c>
      <c r="D550" s="1">
        <v>30570</v>
      </c>
      <c r="E550" t="s">
        <v>70</v>
      </c>
      <c r="F550">
        <v>150611.20168500001</v>
      </c>
      <c r="G550" t="s">
        <v>13</v>
      </c>
    </row>
    <row r="551" spans="1:7" x14ac:dyDescent="0.25">
      <c r="A551">
        <v>821</v>
      </c>
      <c r="B551" t="s">
        <v>6</v>
      </c>
      <c r="C551" t="s">
        <v>7</v>
      </c>
      <c r="D551" s="1">
        <v>30570</v>
      </c>
      <c r="E551" t="s">
        <v>70</v>
      </c>
      <c r="F551">
        <v>57584.569431999997</v>
      </c>
      <c r="G551" t="s">
        <v>13</v>
      </c>
    </row>
    <row r="552" spans="1:7" x14ac:dyDescent="0.25">
      <c r="A552">
        <v>822</v>
      </c>
      <c r="B552" t="s">
        <v>6</v>
      </c>
      <c r="C552" t="s">
        <v>7</v>
      </c>
      <c r="D552" s="1">
        <v>30570</v>
      </c>
      <c r="E552" t="s">
        <v>70</v>
      </c>
      <c r="F552">
        <v>17484.294462999998</v>
      </c>
      <c r="G552" t="s">
        <v>13</v>
      </c>
    </row>
    <row r="553" spans="1:7" x14ac:dyDescent="0.25">
      <c r="A553">
        <v>823</v>
      </c>
      <c r="B553" t="s">
        <v>6</v>
      </c>
      <c r="C553" t="s">
        <v>7</v>
      </c>
      <c r="D553" s="1">
        <v>30570</v>
      </c>
      <c r="E553" t="s">
        <v>70</v>
      </c>
      <c r="F553">
        <v>636765.88494999998</v>
      </c>
      <c r="G553" t="s">
        <v>13</v>
      </c>
    </row>
    <row r="554" spans="1:7" x14ac:dyDescent="0.25">
      <c r="A554">
        <v>824</v>
      </c>
      <c r="B554" t="s">
        <v>6</v>
      </c>
      <c r="C554" t="s">
        <v>7</v>
      </c>
      <c r="D554" s="1">
        <v>30570</v>
      </c>
      <c r="E554" t="s">
        <v>70</v>
      </c>
      <c r="F554">
        <v>9055.8957960000007</v>
      </c>
      <c r="G554" t="s">
        <v>13</v>
      </c>
    </row>
    <row r="555" spans="1:7" x14ac:dyDescent="0.25">
      <c r="A555">
        <v>825</v>
      </c>
      <c r="B555" t="s">
        <v>6</v>
      </c>
      <c r="C555" t="s">
        <v>7</v>
      </c>
      <c r="D555" s="1">
        <v>30570</v>
      </c>
      <c r="E555" t="s">
        <v>70</v>
      </c>
      <c r="F555">
        <v>271067.72576300002</v>
      </c>
      <c r="G555" t="s">
        <v>13</v>
      </c>
    </row>
    <row r="556" spans="1:7" x14ac:dyDescent="0.25">
      <c r="A556">
        <v>827</v>
      </c>
      <c r="B556" t="s">
        <v>6</v>
      </c>
      <c r="C556" t="s">
        <v>7</v>
      </c>
      <c r="D556" s="1">
        <v>30570</v>
      </c>
      <c r="E556" t="s">
        <v>70</v>
      </c>
      <c r="F556">
        <v>1430.8168949999999</v>
      </c>
      <c r="G556" t="s">
        <v>13</v>
      </c>
    </row>
    <row r="557" spans="1:7" x14ac:dyDescent="0.25">
      <c r="A557">
        <v>828</v>
      </c>
      <c r="B557" t="s">
        <v>6</v>
      </c>
      <c r="C557" t="s">
        <v>7</v>
      </c>
      <c r="D557" s="1">
        <v>30570</v>
      </c>
      <c r="E557" t="s">
        <v>70</v>
      </c>
      <c r="F557">
        <v>175.695176</v>
      </c>
      <c r="G557" t="s">
        <v>13</v>
      </c>
    </row>
    <row r="558" spans="1:7" x14ac:dyDescent="0.25">
      <c r="A558">
        <v>829</v>
      </c>
      <c r="B558" t="s">
        <v>6</v>
      </c>
      <c r="C558" t="s">
        <v>7</v>
      </c>
      <c r="D558" s="1">
        <v>30570</v>
      </c>
      <c r="E558" t="s">
        <v>70</v>
      </c>
      <c r="F558">
        <v>12847.859884</v>
      </c>
      <c r="G558" t="s">
        <v>13</v>
      </c>
    </row>
    <row r="559" spans="1:7" x14ac:dyDescent="0.25">
      <c r="A559">
        <v>830</v>
      </c>
      <c r="B559" t="s">
        <v>6</v>
      </c>
      <c r="C559" t="s">
        <v>7</v>
      </c>
      <c r="D559" s="1">
        <v>30570</v>
      </c>
      <c r="E559" t="s">
        <v>70</v>
      </c>
      <c r="F559">
        <v>11961.374524999999</v>
      </c>
      <c r="G559" t="s">
        <v>13</v>
      </c>
    </row>
    <row r="560" spans="1:7" x14ac:dyDescent="0.25">
      <c r="A560">
        <v>831</v>
      </c>
      <c r="B560" t="s">
        <v>6</v>
      </c>
      <c r="C560" t="s">
        <v>7</v>
      </c>
      <c r="D560" s="1">
        <v>30570</v>
      </c>
      <c r="E560" t="s">
        <v>70</v>
      </c>
      <c r="F560">
        <v>13570.696002000001</v>
      </c>
      <c r="G560" t="s">
        <v>13</v>
      </c>
    </row>
    <row r="561" spans="1:7" x14ac:dyDescent="0.25">
      <c r="A561">
        <v>832</v>
      </c>
      <c r="B561" t="s">
        <v>6</v>
      </c>
      <c r="C561" t="s">
        <v>7</v>
      </c>
      <c r="D561" s="1">
        <v>30570</v>
      </c>
      <c r="E561" t="s">
        <v>70</v>
      </c>
      <c r="F561">
        <v>10074.460639999999</v>
      </c>
      <c r="G561" t="s">
        <v>13</v>
      </c>
    </row>
    <row r="562" spans="1:7" x14ac:dyDescent="0.25">
      <c r="A562">
        <v>833</v>
      </c>
      <c r="B562" t="s">
        <v>6</v>
      </c>
      <c r="C562" t="s">
        <v>7</v>
      </c>
      <c r="D562" s="1">
        <v>30570</v>
      </c>
      <c r="E562" t="s">
        <v>70</v>
      </c>
      <c r="F562">
        <v>3769.8389809999999</v>
      </c>
      <c r="G562" t="s">
        <v>13</v>
      </c>
    </row>
    <row r="563" spans="1:7" x14ac:dyDescent="0.25">
      <c r="A563">
        <v>834</v>
      </c>
      <c r="B563" t="s">
        <v>6</v>
      </c>
      <c r="C563" t="s">
        <v>7</v>
      </c>
      <c r="D563" s="1">
        <v>30570</v>
      </c>
      <c r="E563" t="s">
        <v>70</v>
      </c>
      <c r="F563">
        <v>2365.6886749999999</v>
      </c>
      <c r="G563" t="s">
        <v>13</v>
      </c>
    </row>
    <row r="564" spans="1:7" x14ac:dyDescent="0.25">
      <c r="A564">
        <v>835</v>
      </c>
      <c r="B564" t="s">
        <v>6</v>
      </c>
      <c r="C564" t="s">
        <v>7</v>
      </c>
      <c r="D564" s="1">
        <v>30570</v>
      </c>
      <c r="E564" t="s">
        <v>70</v>
      </c>
      <c r="F564">
        <v>304.84102899999999</v>
      </c>
      <c r="G564" t="s">
        <v>13</v>
      </c>
    </row>
    <row r="565" spans="1:7" x14ac:dyDescent="0.25">
      <c r="A565">
        <v>840</v>
      </c>
      <c r="B565" t="s">
        <v>6</v>
      </c>
      <c r="C565" t="s">
        <v>7</v>
      </c>
      <c r="D565" s="1">
        <v>30570</v>
      </c>
      <c r="E565" t="s">
        <v>70</v>
      </c>
      <c r="F565">
        <v>19550.766271</v>
      </c>
      <c r="G565" t="s">
        <v>13</v>
      </c>
    </row>
    <row r="566" spans="1:7" x14ac:dyDescent="0.25">
      <c r="A566">
        <v>841</v>
      </c>
      <c r="B566" t="s">
        <v>6</v>
      </c>
      <c r="C566" t="s">
        <v>7</v>
      </c>
      <c r="D566" s="1">
        <v>30570</v>
      </c>
      <c r="E566" t="s">
        <v>70</v>
      </c>
      <c r="F566">
        <v>3560.9552290000001</v>
      </c>
      <c r="G566" t="s">
        <v>13</v>
      </c>
    </row>
    <row r="567" spans="1:7" x14ac:dyDescent="0.25">
      <c r="A567">
        <v>842</v>
      </c>
      <c r="B567" t="s">
        <v>6</v>
      </c>
      <c r="C567" t="s">
        <v>7</v>
      </c>
      <c r="D567" s="1">
        <v>30570</v>
      </c>
      <c r="E567" t="s">
        <v>70</v>
      </c>
      <c r="F567">
        <v>34481.496417000002</v>
      </c>
      <c r="G567" t="s">
        <v>13</v>
      </c>
    </row>
    <row r="568" spans="1:7" x14ac:dyDescent="0.25">
      <c r="A568">
        <v>846</v>
      </c>
      <c r="B568" t="s">
        <v>6</v>
      </c>
      <c r="C568" t="s">
        <v>7</v>
      </c>
      <c r="D568" s="1">
        <v>30570</v>
      </c>
      <c r="E568" t="s">
        <v>70</v>
      </c>
      <c r="F568">
        <v>19250.056455000002</v>
      </c>
      <c r="G568" t="s">
        <v>13</v>
      </c>
    </row>
    <row r="569" spans="1:7" x14ac:dyDescent="0.25">
      <c r="A569">
        <v>847</v>
      </c>
      <c r="B569" t="s">
        <v>6</v>
      </c>
      <c r="C569" t="s">
        <v>7</v>
      </c>
      <c r="D569" s="1">
        <v>30570</v>
      </c>
      <c r="E569" t="s">
        <v>70</v>
      </c>
      <c r="F569">
        <v>13180.156903999999</v>
      </c>
      <c r="G569" t="s">
        <v>13</v>
      </c>
    </row>
    <row r="570" spans="1:7" x14ac:dyDescent="0.25">
      <c r="A570">
        <v>849</v>
      </c>
      <c r="B570" t="s">
        <v>6</v>
      </c>
      <c r="C570" t="s">
        <v>7</v>
      </c>
      <c r="D570" s="1">
        <v>30570</v>
      </c>
      <c r="E570" t="s">
        <v>70</v>
      </c>
      <c r="F570">
        <v>25500.608967</v>
      </c>
      <c r="G570" t="s">
        <v>13</v>
      </c>
    </row>
    <row r="571" spans="1:7" x14ac:dyDescent="0.25">
      <c r="A571">
        <v>850</v>
      </c>
      <c r="B571" t="s">
        <v>6</v>
      </c>
      <c r="C571" t="s">
        <v>7</v>
      </c>
      <c r="D571" s="1">
        <v>30570</v>
      </c>
      <c r="E571" t="s">
        <v>70</v>
      </c>
      <c r="F571">
        <v>20991.808913000001</v>
      </c>
      <c r="G571" t="s">
        <v>13</v>
      </c>
    </row>
    <row r="572" spans="1:7" x14ac:dyDescent="0.25">
      <c r="A572">
        <v>852</v>
      </c>
      <c r="B572" t="s">
        <v>6</v>
      </c>
      <c r="C572" t="s">
        <v>7</v>
      </c>
      <c r="D572" s="1">
        <v>30570</v>
      </c>
      <c r="E572" t="s">
        <v>70</v>
      </c>
      <c r="F572">
        <v>507.33262200000001</v>
      </c>
      <c r="G572" t="s">
        <v>13</v>
      </c>
    </row>
    <row r="573" spans="1:7" x14ac:dyDescent="0.25">
      <c r="A573">
        <v>854</v>
      </c>
      <c r="B573" t="s">
        <v>6</v>
      </c>
      <c r="C573" t="s">
        <v>7</v>
      </c>
      <c r="D573" s="1">
        <v>30570</v>
      </c>
      <c r="E573" t="s">
        <v>70</v>
      </c>
      <c r="F573">
        <v>2391.974095</v>
      </c>
      <c r="G573" t="s">
        <v>13</v>
      </c>
    </row>
    <row r="574" spans="1:7" x14ac:dyDescent="0.25">
      <c r="A574">
        <v>855</v>
      </c>
      <c r="B574" t="s">
        <v>6</v>
      </c>
      <c r="C574" t="s">
        <v>7</v>
      </c>
      <c r="D574" s="1">
        <v>30570</v>
      </c>
      <c r="E574" t="s">
        <v>70</v>
      </c>
      <c r="F574">
        <v>8543.6156539999993</v>
      </c>
      <c r="G574" t="s">
        <v>13</v>
      </c>
    </row>
    <row r="575" spans="1:7" x14ac:dyDescent="0.25">
      <c r="A575">
        <v>856</v>
      </c>
      <c r="B575" t="s">
        <v>6</v>
      </c>
      <c r="C575" t="s">
        <v>7</v>
      </c>
      <c r="D575" s="1">
        <v>30570</v>
      </c>
      <c r="E575" t="s">
        <v>70</v>
      </c>
      <c r="F575">
        <v>8709.8471530000006</v>
      </c>
      <c r="G575" t="s">
        <v>13</v>
      </c>
    </row>
    <row r="576" spans="1:7" x14ac:dyDescent="0.25">
      <c r="A576">
        <v>857</v>
      </c>
      <c r="B576" t="s">
        <v>6</v>
      </c>
      <c r="C576" t="s">
        <v>7</v>
      </c>
      <c r="D576" s="1">
        <v>30570</v>
      </c>
      <c r="E576" t="s">
        <v>70</v>
      </c>
      <c r="F576">
        <v>7672.1011200000003</v>
      </c>
      <c r="G576" t="s">
        <v>13</v>
      </c>
    </row>
    <row r="577" spans="1:7" x14ac:dyDescent="0.25">
      <c r="A577">
        <v>858</v>
      </c>
      <c r="B577" t="s">
        <v>6</v>
      </c>
      <c r="C577" t="s">
        <v>7</v>
      </c>
      <c r="D577" s="1">
        <v>30570</v>
      </c>
      <c r="E577" t="s">
        <v>70</v>
      </c>
      <c r="F577">
        <v>5027.5324090000004</v>
      </c>
      <c r="G577" t="s">
        <v>13</v>
      </c>
    </row>
    <row r="578" spans="1:7" x14ac:dyDescent="0.25">
      <c r="A578">
        <v>859</v>
      </c>
      <c r="B578" t="s">
        <v>6</v>
      </c>
      <c r="C578" t="s">
        <v>7</v>
      </c>
      <c r="D578" s="1">
        <v>30570</v>
      </c>
      <c r="E578" t="s">
        <v>70</v>
      </c>
      <c r="F578">
        <v>1071.707013</v>
      </c>
      <c r="G578" t="s">
        <v>13</v>
      </c>
    </row>
    <row r="579" spans="1:7" x14ac:dyDescent="0.25">
      <c r="A579">
        <v>860</v>
      </c>
      <c r="B579" t="s">
        <v>6</v>
      </c>
      <c r="C579" t="s">
        <v>7</v>
      </c>
      <c r="D579" s="1">
        <v>30570</v>
      </c>
      <c r="E579" t="s">
        <v>70</v>
      </c>
      <c r="F579">
        <v>1900.120999</v>
      </c>
      <c r="G579" t="s">
        <v>13</v>
      </c>
    </row>
    <row r="580" spans="1:7" x14ac:dyDescent="0.25">
      <c r="A580">
        <v>862</v>
      </c>
      <c r="B580" t="s">
        <v>6</v>
      </c>
      <c r="C580" t="s">
        <v>7</v>
      </c>
      <c r="D580" s="1">
        <v>30570</v>
      </c>
      <c r="E580" t="s">
        <v>70</v>
      </c>
      <c r="F580">
        <v>3221.6032759999998</v>
      </c>
      <c r="G580" t="s">
        <v>13</v>
      </c>
    </row>
    <row r="581" spans="1:7" x14ac:dyDescent="0.25">
      <c r="A581">
        <v>863</v>
      </c>
      <c r="B581" t="s">
        <v>6</v>
      </c>
      <c r="C581" t="s">
        <v>7</v>
      </c>
      <c r="D581" s="1">
        <v>30570</v>
      </c>
      <c r="E581" t="s">
        <v>70</v>
      </c>
      <c r="F581">
        <v>8494.4032520000001</v>
      </c>
      <c r="G581" t="s">
        <v>13</v>
      </c>
    </row>
    <row r="582" spans="1:7" x14ac:dyDescent="0.25">
      <c r="A582">
        <v>864</v>
      </c>
      <c r="B582" t="s">
        <v>6</v>
      </c>
      <c r="C582" t="s">
        <v>7</v>
      </c>
      <c r="D582" s="1">
        <v>30570</v>
      </c>
      <c r="E582" t="s">
        <v>70</v>
      </c>
      <c r="F582">
        <v>2207.7448869999998</v>
      </c>
      <c r="G582" t="s">
        <v>13</v>
      </c>
    </row>
    <row r="583" spans="1:7" x14ac:dyDescent="0.25">
      <c r="A583">
        <v>865</v>
      </c>
      <c r="B583" t="s">
        <v>6</v>
      </c>
      <c r="C583" t="s">
        <v>7</v>
      </c>
      <c r="D583" s="1">
        <v>30570</v>
      </c>
      <c r="E583" t="s">
        <v>70</v>
      </c>
      <c r="F583">
        <v>8318.5715990000008</v>
      </c>
      <c r="G583" t="s">
        <v>13</v>
      </c>
    </row>
    <row r="584" spans="1:7" x14ac:dyDescent="0.25">
      <c r="A584">
        <v>866</v>
      </c>
      <c r="B584" t="s">
        <v>6</v>
      </c>
      <c r="C584" t="s">
        <v>7</v>
      </c>
      <c r="D584" s="1">
        <v>30570</v>
      </c>
      <c r="E584" t="s">
        <v>70</v>
      </c>
      <c r="F584">
        <v>2533.6379160000001</v>
      </c>
      <c r="G584" t="s">
        <v>13</v>
      </c>
    </row>
    <row r="585" spans="1:7" x14ac:dyDescent="0.25">
      <c r="A585">
        <v>867</v>
      </c>
      <c r="B585" t="s">
        <v>6</v>
      </c>
      <c r="C585" t="s">
        <v>7</v>
      </c>
      <c r="D585" s="1">
        <v>30570</v>
      </c>
      <c r="E585" t="s">
        <v>70</v>
      </c>
      <c r="F585">
        <v>28725.073882000001</v>
      </c>
      <c r="G585" t="s">
        <v>13</v>
      </c>
    </row>
    <row r="586" spans="1:7" x14ac:dyDescent="0.25">
      <c r="A586">
        <v>870</v>
      </c>
      <c r="B586" t="s">
        <v>6</v>
      </c>
      <c r="C586" t="s">
        <v>7</v>
      </c>
      <c r="D586" s="1">
        <v>30570</v>
      </c>
      <c r="E586" t="s">
        <v>70</v>
      </c>
      <c r="F586">
        <v>1258.6878919999999</v>
      </c>
      <c r="G586" t="s">
        <v>13</v>
      </c>
    </row>
    <row r="587" spans="1:7" x14ac:dyDescent="0.25">
      <c r="A587">
        <v>871</v>
      </c>
      <c r="B587" t="s">
        <v>6</v>
      </c>
      <c r="C587" t="s">
        <v>7</v>
      </c>
      <c r="D587" s="1">
        <v>30570</v>
      </c>
      <c r="E587" t="s">
        <v>70</v>
      </c>
      <c r="F587">
        <v>3184.493872</v>
      </c>
      <c r="G587" t="s">
        <v>13</v>
      </c>
    </row>
    <row r="588" spans="1:7" x14ac:dyDescent="0.25">
      <c r="A588">
        <v>872</v>
      </c>
      <c r="B588" t="s">
        <v>6</v>
      </c>
      <c r="C588" t="s">
        <v>7</v>
      </c>
      <c r="D588" s="1">
        <v>30570</v>
      </c>
      <c r="E588" t="s">
        <v>70</v>
      </c>
      <c r="F588">
        <v>1638.0388270000001</v>
      </c>
      <c r="G588" t="s">
        <v>13</v>
      </c>
    </row>
    <row r="589" spans="1:7" x14ac:dyDescent="0.25">
      <c r="A589">
        <v>873</v>
      </c>
      <c r="B589" t="s">
        <v>6</v>
      </c>
      <c r="C589" t="s">
        <v>7</v>
      </c>
      <c r="D589" s="1">
        <v>30570</v>
      </c>
      <c r="E589" t="s">
        <v>70</v>
      </c>
      <c r="F589">
        <v>2959.0289969999999</v>
      </c>
      <c r="G589" t="s">
        <v>13</v>
      </c>
    </row>
    <row r="590" spans="1:7" x14ac:dyDescent="0.25">
      <c r="A590">
        <v>875</v>
      </c>
      <c r="B590" t="s">
        <v>6</v>
      </c>
      <c r="C590" t="s">
        <v>7</v>
      </c>
      <c r="D590" s="1">
        <v>30570</v>
      </c>
      <c r="E590" t="s">
        <v>70</v>
      </c>
      <c r="F590">
        <v>232619.964893</v>
      </c>
      <c r="G590" t="s">
        <v>13</v>
      </c>
    </row>
    <row r="591" spans="1:7" x14ac:dyDescent="0.25">
      <c r="A591">
        <v>876</v>
      </c>
      <c r="B591" t="s">
        <v>6</v>
      </c>
      <c r="C591" t="s">
        <v>7</v>
      </c>
      <c r="D591" s="1">
        <v>30570</v>
      </c>
      <c r="E591" t="s">
        <v>70</v>
      </c>
      <c r="F591">
        <v>1907.5913419999999</v>
      </c>
      <c r="G591" t="s">
        <v>13</v>
      </c>
    </row>
    <row r="592" spans="1:7" x14ac:dyDescent="0.25">
      <c r="A592">
        <v>877</v>
      </c>
      <c r="B592" t="s">
        <v>6</v>
      </c>
      <c r="C592" t="s">
        <v>7</v>
      </c>
      <c r="D592" s="1">
        <v>30570</v>
      </c>
      <c r="E592" t="s">
        <v>70</v>
      </c>
      <c r="F592">
        <v>980.93648099999996</v>
      </c>
      <c r="G592" t="s">
        <v>13</v>
      </c>
    </row>
    <row r="593" spans="1:7" x14ac:dyDescent="0.25">
      <c r="A593">
        <v>878</v>
      </c>
      <c r="B593" t="s">
        <v>6</v>
      </c>
      <c r="C593" t="s">
        <v>7</v>
      </c>
      <c r="D593" s="1">
        <v>30570</v>
      </c>
      <c r="E593" t="s">
        <v>70</v>
      </c>
      <c r="F593">
        <v>557.52491399999997</v>
      </c>
      <c r="G593" t="s">
        <v>13</v>
      </c>
    </row>
    <row r="594" spans="1:7" x14ac:dyDescent="0.25">
      <c r="A594">
        <v>879</v>
      </c>
      <c r="B594" t="s">
        <v>6</v>
      </c>
      <c r="C594" t="s">
        <v>7</v>
      </c>
      <c r="D594" s="1">
        <v>30570</v>
      </c>
      <c r="E594" t="s">
        <v>70</v>
      </c>
      <c r="F594">
        <v>1845.7890640000001</v>
      </c>
      <c r="G594" t="s">
        <v>13</v>
      </c>
    </row>
    <row r="595" spans="1:7" x14ac:dyDescent="0.25">
      <c r="A595">
        <v>880</v>
      </c>
      <c r="B595" t="s">
        <v>6</v>
      </c>
      <c r="C595" t="s">
        <v>7</v>
      </c>
      <c r="D595" s="1">
        <v>30570</v>
      </c>
      <c r="E595" t="s">
        <v>70</v>
      </c>
      <c r="F595">
        <v>441.02331199999998</v>
      </c>
      <c r="G595" t="s">
        <v>13</v>
      </c>
    </row>
    <row r="596" spans="1:7" x14ac:dyDescent="0.25">
      <c r="A596">
        <v>881</v>
      </c>
      <c r="B596" t="s">
        <v>6</v>
      </c>
      <c r="C596" t="s">
        <v>7</v>
      </c>
      <c r="D596" s="1">
        <v>30570</v>
      </c>
      <c r="E596" t="s">
        <v>70</v>
      </c>
      <c r="F596">
        <v>853.76351299999999</v>
      </c>
      <c r="G596" t="s">
        <v>13</v>
      </c>
    </row>
    <row r="597" spans="1:7" x14ac:dyDescent="0.25">
      <c r="A597">
        <v>882</v>
      </c>
      <c r="B597" t="s">
        <v>6</v>
      </c>
      <c r="C597" t="s">
        <v>7</v>
      </c>
      <c r="D597" s="1">
        <v>30570</v>
      </c>
      <c r="E597" t="s">
        <v>70</v>
      </c>
      <c r="F597">
        <v>451.27297600000003</v>
      </c>
      <c r="G597" t="s">
        <v>13</v>
      </c>
    </row>
    <row r="598" spans="1:7" x14ac:dyDescent="0.25">
      <c r="A598">
        <v>883</v>
      </c>
      <c r="B598" t="s">
        <v>6</v>
      </c>
      <c r="C598" t="s">
        <v>7</v>
      </c>
      <c r="D598" s="1">
        <v>30570</v>
      </c>
      <c r="E598" t="s">
        <v>70</v>
      </c>
      <c r="F598">
        <v>1050.8313479999999</v>
      </c>
      <c r="G598" t="s">
        <v>13</v>
      </c>
    </row>
    <row r="599" spans="1:7" x14ac:dyDescent="0.25">
      <c r="A599">
        <v>884</v>
      </c>
      <c r="B599" t="s">
        <v>6</v>
      </c>
      <c r="C599" t="s">
        <v>7</v>
      </c>
      <c r="D599" s="1">
        <v>30570</v>
      </c>
      <c r="E599" t="s">
        <v>70</v>
      </c>
      <c r="F599">
        <v>781.73132899999996</v>
      </c>
      <c r="G599" t="s">
        <v>13</v>
      </c>
    </row>
    <row r="600" spans="1:7" x14ac:dyDescent="0.25">
      <c r="A600">
        <v>885</v>
      </c>
      <c r="B600" t="s">
        <v>6</v>
      </c>
      <c r="C600" t="s">
        <v>7</v>
      </c>
      <c r="D600" s="1">
        <v>30570</v>
      </c>
      <c r="E600" t="s">
        <v>70</v>
      </c>
      <c r="F600">
        <v>2444.833948</v>
      </c>
      <c r="G600" t="s">
        <v>13</v>
      </c>
    </row>
    <row r="601" spans="1:7" x14ac:dyDescent="0.25">
      <c r="A601">
        <v>886</v>
      </c>
      <c r="B601" t="s">
        <v>6</v>
      </c>
      <c r="C601" t="s">
        <v>7</v>
      </c>
      <c r="D601" s="1">
        <v>30570</v>
      </c>
      <c r="E601" t="s">
        <v>70</v>
      </c>
      <c r="F601">
        <v>1629.355879</v>
      </c>
      <c r="G601" t="s">
        <v>13</v>
      </c>
    </row>
    <row r="602" spans="1:7" x14ac:dyDescent="0.25">
      <c r="A602">
        <v>887</v>
      </c>
      <c r="B602" t="s">
        <v>6</v>
      </c>
      <c r="C602" t="s">
        <v>7</v>
      </c>
      <c r="D602" s="1">
        <v>30570</v>
      </c>
      <c r="E602" t="s">
        <v>70</v>
      </c>
      <c r="F602">
        <v>396.43193600000001</v>
      </c>
      <c r="G602" t="s">
        <v>13</v>
      </c>
    </row>
    <row r="603" spans="1:7" x14ac:dyDescent="0.25">
      <c r="A603">
        <v>888</v>
      </c>
      <c r="B603" t="s">
        <v>6</v>
      </c>
      <c r="C603" t="s">
        <v>7</v>
      </c>
      <c r="D603" s="1">
        <v>30570</v>
      </c>
      <c r="E603" t="s">
        <v>70</v>
      </c>
      <c r="F603">
        <v>1476.0712109999999</v>
      </c>
      <c r="G603" t="s">
        <v>13</v>
      </c>
    </row>
    <row r="604" spans="1:7" x14ac:dyDescent="0.25">
      <c r="A604">
        <v>889</v>
      </c>
      <c r="B604" t="s">
        <v>6</v>
      </c>
      <c r="C604" t="s">
        <v>7</v>
      </c>
      <c r="D604" s="1">
        <v>30570</v>
      </c>
      <c r="E604" t="s">
        <v>70</v>
      </c>
      <c r="F604">
        <v>4074.238648</v>
      </c>
      <c r="G604" t="s">
        <v>13</v>
      </c>
    </row>
    <row r="605" spans="1:7" x14ac:dyDescent="0.25">
      <c r="A605">
        <v>893</v>
      </c>
      <c r="B605" t="s">
        <v>6</v>
      </c>
      <c r="C605" t="s">
        <v>7</v>
      </c>
      <c r="D605" s="1">
        <v>30570</v>
      </c>
      <c r="E605" t="s">
        <v>70</v>
      </c>
      <c r="F605">
        <v>6210.5175520000003</v>
      </c>
      <c r="G605" t="s">
        <v>13</v>
      </c>
    </row>
    <row r="606" spans="1:7" x14ac:dyDescent="0.25">
      <c r="A606">
        <v>894</v>
      </c>
      <c r="B606" t="s">
        <v>6</v>
      </c>
      <c r="C606" t="s">
        <v>7</v>
      </c>
      <c r="D606" s="1">
        <v>30570</v>
      </c>
      <c r="E606" t="s">
        <v>70</v>
      </c>
      <c r="F606">
        <v>2281.4790079999998</v>
      </c>
      <c r="G606" t="s">
        <v>13</v>
      </c>
    </row>
    <row r="607" spans="1:7" x14ac:dyDescent="0.25">
      <c r="A607">
        <v>896</v>
      </c>
      <c r="B607" t="s">
        <v>6</v>
      </c>
      <c r="C607" t="s">
        <v>7</v>
      </c>
      <c r="D607" s="1">
        <v>30570</v>
      </c>
      <c r="E607" t="s">
        <v>70</v>
      </c>
      <c r="F607">
        <v>2650.5981230000002</v>
      </c>
      <c r="G607" t="s">
        <v>13</v>
      </c>
    </row>
    <row r="608" spans="1:7" x14ac:dyDescent="0.25">
      <c r="A608">
        <v>897</v>
      </c>
      <c r="B608" t="s">
        <v>6</v>
      </c>
      <c r="C608" t="s">
        <v>7</v>
      </c>
      <c r="D608" s="1">
        <v>30570</v>
      </c>
      <c r="E608" t="s">
        <v>70</v>
      </c>
      <c r="F608">
        <v>1777.2828770000001</v>
      </c>
      <c r="G608" t="s">
        <v>13</v>
      </c>
    </row>
    <row r="609" spans="1:7" x14ac:dyDescent="0.25">
      <c r="A609">
        <v>898</v>
      </c>
      <c r="B609" t="s">
        <v>6</v>
      </c>
      <c r="C609" t="s">
        <v>7</v>
      </c>
      <c r="D609" s="1">
        <v>30570</v>
      </c>
      <c r="E609" t="s">
        <v>70</v>
      </c>
      <c r="F609">
        <v>8617.5148219999992</v>
      </c>
      <c r="G609" t="s">
        <v>13</v>
      </c>
    </row>
    <row r="610" spans="1:7" x14ac:dyDescent="0.25">
      <c r="A610">
        <v>899</v>
      </c>
      <c r="B610" t="s">
        <v>6</v>
      </c>
      <c r="C610" t="s">
        <v>7</v>
      </c>
      <c r="D610" s="1">
        <v>30570</v>
      </c>
      <c r="E610" t="s">
        <v>70</v>
      </c>
      <c r="F610">
        <v>3483.9587059999999</v>
      </c>
      <c r="G610" t="s">
        <v>13</v>
      </c>
    </row>
    <row r="611" spans="1:7" x14ac:dyDescent="0.25">
      <c r="A611">
        <v>900</v>
      </c>
      <c r="B611" t="s">
        <v>6</v>
      </c>
      <c r="C611" t="s">
        <v>7</v>
      </c>
      <c r="D611" s="1">
        <v>30570</v>
      </c>
      <c r="E611" t="s">
        <v>70</v>
      </c>
      <c r="F611">
        <v>318.51240300000001</v>
      </c>
      <c r="G611" t="s">
        <v>13</v>
      </c>
    </row>
    <row r="612" spans="1:7" x14ac:dyDescent="0.25">
      <c r="A612">
        <v>901</v>
      </c>
      <c r="B612" t="s">
        <v>6</v>
      </c>
      <c r="C612" t="s">
        <v>7</v>
      </c>
      <c r="D612" s="1">
        <v>30570</v>
      </c>
      <c r="E612" t="s">
        <v>70</v>
      </c>
      <c r="F612">
        <v>9954.1623550000004</v>
      </c>
      <c r="G612" t="s">
        <v>13</v>
      </c>
    </row>
    <row r="613" spans="1:7" x14ac:dyDescent="0.25">
      <c r="A613">
        <v>902</v>
      </c>
      <c r="B613" t="s">
        <v>6</v>
      </c>
      <c r="C613" t="s">
        <v>7</v>
      </c>
      <c r="D613" s="1">
        <v>30570</v>
      </c>
      <c r="E613" t="s">
        <v>70</v>
      </c>
      <c r="F613">
        <v>2905.9864729999999</v>
      </c>
      <c r="G613" t="s">
        <v>13</v>
      </c>
    </row>
    <row r="614" spans="1:7" x14ac:dyDescent="0.25">
      <c r="A614">
        <v>903</v>
      </c>
      <c r="B614" t="s">
        <v>6</v>
      </c>
      <c r="C614" t="s">
        <v>7</v>
      </c>
      <c r="D614" s="1">
        <v>30570</v>
      </c>
      <c r="E614" t="s">
        <v>70</v>
      </c>
      <c r="F614">
        <v>8537.4399410000005</v>
      </c>
      <c r="G614" t="s">
        <v>13</v>
      </c>
    </row>
    <row r="615" spans="1:7" x14ac:dyDescent="0.25">
      <c r="A615">
        <v>904</v>
      </c>
      <c r="B615" t="s">
        <v>6</v>
      </c>
      <c r="C615" t="s">
        <v>7</v>
      </c>
      <c r="D615" s="1">
        <v>30570</v>
      </c>
      <c r="E615" t="s">
        <v>70</v>
      </c>
      <c r="F615">
        <v>2681.1728079999998</v>
      </c>
      <c r="G615" t="s">
        <v>13</v>
      </c>
    </row>
    <row r="616" spans="1:7" x14ac:dyDescent="0.25">
      <c r="A616">
        <v>905</v>
      </c>
      <c r="B616" t="s">
        <v>6</v>
      </c>
      <c r="C616" t="s">
        <v>7</v>
      </c>
      <c r="D616" s="1">
        <v>30570</v>
      </c>
      <c r="E616" t="s">
        <v>70</v>
      </c>
      <c r="F616">
        <v>197.68266299999999</v>
      </c>
      <c r="G616" t="s">
        <v>13</v>
      </c>
    </row>
    <row r="617" spans="1:7" x14ac:dyDescent="0.25">
      <c r="A617">
        <v>906</v>
      </c>
      <c r="B617" t="s">
        <v>6</v>
      </c>
      <c r="C617" t="s">
        <v>7</v>
      </c>
      <c r="D617" s="1">
        <v>30570</v>
      </c>
      <c r="E617" t="s">
        <v>70</v>
      </c>
      <c r="F617">
        <v>10922.745940999999</v>
      </c>
      <c r="G617" t="s">
        <v>13</v>
      </c>
    </row>
    <row r="618" spans="1:7" x14ac:dyDescent="0.25">
      <c r="A618">
        <v>907</v>
      </c>
      <c r="B618" t="s">
        <v>6</v>
      </c>
      <c r="C618" t="s">
        <v>7</v>
      </c>
      <c r="D618" s="1">
        <v>30570</v>
      </c>
      <c r="E618" t="s">
        <v>70</v>
      </c>
      <c r="F618">
        <v>151.25595799999999</v>
      </c>
      <c r="G618" t="s">
        <v>13</v>
      </c>
    </row>
    <row r="619" spans="1:7" x14ac:dyDescent="0.25">
      <c r="A619">
        <v>908</v>
      </c>
      <c r="B619" t="s">
        <v>6</v>
      </c>
      <c r="C619" t="s">
        <v>7</v>
      </c>
      <c r="D619" s="1">
        <v>30570</v>
      </c>
      <c r="E619" t="s">
        <v>70</v>
      </c>
      <c r="F619">
        <v>68.738183000000006</v>
      </c>
      <c r="G619" t="s">
        <v>13</v>
      </c>
    </row>
    <row r="620" spans="1:7" x14ac:dyDescent="0.25">
      <c r="A620">
        <v>909</v>
      </c>
      <c r="B620" t="s">
        <v>6</v>
      </c>
      <c r="C620" t="s">
        <v>7</v>
      </c>
      <c r="D620" s="1">
        <v>30570</v>
      </c>
      <c r="E620" t="s">
        <v>70</v>
      </c>
      <c r="F620">
        <v>8749.7869090000004</v>
      </c>
      <c r="G620" t="s">
        <v>13</v>
      </c>
    </row>
    <row r="621" spans="1:7" x14ac:dyDescent="0.25">
      <c r="A621">
        <v>910</v>
      </c>
      <c r="B621" t="s">
        <v>6</v>
      </c>
      <c r="C621" t="s">
        <v>7</v>
      </c>
      <c r="D621" s="1">
        <v>30570</v>
      </c>
      <c r="E621" t="s">
        <v>70</v>
      </c>
      <c r="F621">
        <v>1216.0490440000001</v>
      </c>
      <c r="G621" t="s">
        <v>13</v>
      </c>
    </row>
    <row r="622" spans="1:7" x14ac:dyDescent="0.25">
      <c r="A622">
        <v>911</v>
      </c>
      <c r="B622" t="s">
        <v>6</v>
      </c>
      <c r="C622" t="s">
        <v>7</v>
      </c>
      <c r="D622" s="1">
        <v>30570</v>
      </c>
      <c r="E622" t="s">
        <v>70</v>
      </c>
      <c r="F622">
        <v>378.63265899999999</v>
      </c>
      <c r="G622" t="s">
        <v>13</v>
      </c>
    </row>
    <row r="623" spans="1:7" x14ac:dyDescent="0.25">
      <c r="A623">
        <v>912</v>
      </c>
      <c r="B623" t="s">
        <v>6</v>
      </c>
      <c r="C623" t="s">
        <v>7</v>
      </c>
      <c r="D623" s="1">
        <v>30570</v>
      </c>
      <c r="E623" t="s">
        <v>70</v>
      </c>
      <c r="F623">
        <v>2028.1548989999999</v>
      </c>
      <c r="G623" t="s">
        <v>13</v>
      </c>
    </row>
    <row r="624" spans="1:7" x14ac:dyDescent="0.25">
      <c r="A624">
        <v>913</v>
      </c>
      <c r="B624" t="s">
        <v>6</v>
      </c>
      <c r="C624" t="s">
        <v>7</v>
      </c>
      <c r="D624" s="1">
        <v>30570</v>
      </c>
      <c r="E624" t="s">
        <v>70</v>
      </c>
      <c r="F624">
        <v>149.51163399999999</v>
      </c>
      <c r="G624" t="s">
        <v>13</v>
      </c>
    </row>
    <row r="625" spans="1:7" x14ac:dyDescent="0.25">
      <c r="A625">
        <v>914</v>
      </c>
      <c r="B625" t="s">
        <v>6</v>
      </c>
      <c r="C625" t="s">
        <v>7</v>
      </c>
      <c r="D625" s="1">
        <v>30570</v>
      </c>
      <c r="E625" t="s">
        <v>70</v>
      </c>
      <c r="F625">
        <v>975.12949800000001</v>
      </c>
      <c r="G625" t="s">
        <v>13</v>
      </c>
    </row>
    <row r="626" spans="1:7" x14ac:dyDescent="0.25">
      <c r="A626">
        <v>915</v>
      </c>
      <c r="B626" t="s">
        <v>6</v>
      </c>
      <c r="C626" t="s">
        <v>7</v>
      </c>
      <c r="D626" s="1">
        <v>30570</v>
      </c>
      <c r="E626" t="s">
        <v>70</v>
      </c>
      <c r="F626">
        <v>1024.0410429999999</v>
      </c>
      <c r="G626" t="s">
        <v>13</v>
      </c>
    </row>
    <row r="627" spans="1:7" x14ac:dyDescent="0.25">
      <c r="A627">
        <v>916</v>
      </c>
      <c r="B627" t="s">
        <v>6</v>
      </c>
      <c r="C627" t="s">
        <v>7</v>
      </c>
      <c r="D627" s="1">
        <v>30570</v>
      </c>
      <c r="E627" t="s">
        <v>70</v>
      </c>
      <c r="F627">
        <v>828.94433100000003</v>
      </c>
      <c r="G627" t="s">
        <v>13</v>
      </c>
    </row>
    <row r="628" spans="1:7" x14ac:dyDescent="0.25">
      <c r="A628">
        <v>924</v>
      </c>
      <c r="B628" t="s">
        <v>6</v>
      </c>
      <c r="C628" t="s">
        <v>23</v>
      </c>
      <c r="D628" s="1">
        <v>30570</v>
      </c>
      <c r="E628" t="s">
        <v>70</v>
      </c>
      <c r="F628">
        <v>83186.951929999996</v>
      </c>
      <c r="G628" t="s">
        <v>13</v>
      </c>
    </row>
    <row r="629" spans="1:7" x14ac:dyDescent="0.25">
      <c r="A629">
        <v>925</v>
      </c>
      <c r="B629" t="s">
        <v>6</v>
      </c>
      <c r="C629" t="s">
        <v>23</v>
      </c>
      <c r="D629" s="1">
        <v>30570</v>
      </c>
      <c r="E629" t="s">
        <v>70</v>
      </c>
      <c r="F629">
        <v>3813.5901490000001</v>
      </c>
      <c r="G629" t="s">
        <v>13</v>
      </c>
    </row>
    <row r="630" spans="1:7" x14ac:dyDescent="0.25">
      <c r="A630">
        <v>926</v>
      </c>
      <c r="B630" t="s">
        <v>6</v>
      </c>
      <c r="C630" t="s">
        <v>23</v>
      </c>
      <c r="D630" s="1">
        <v>30570</v>
      </c>
      <c r="E630" t="s">
        <v>70</v>
      </c>
      <c r="F630">
        <v>217511.31435599999</v>
      </c>
      <c r="G630" t="s">
        <v>13</v>
      </c>
    </row>
    <row r="631" spans="1:7" x14ac:dyDescent="0.25">
      <c r="A631">
        <v>928</v>
      </c>
      <c r="B631" t="s">
        <v>6</v>
      </c>
      <c r="C631" t="s">
        <v>23</v>
      </c>
      <c r="D631" s="1">
        <v>30570</v>
      </c>
      <c r="E631" t="s">
        <v>70</v>
      </c>
      <c r="F631">
        <v>33179.527562000003</v>
      </c>
      <c r="G631" t="s">
        <v>13</v>
      </c>
    </row>
    <row r="632" spans="1:7" x14ac:dyDescent="0.25">
      <c r="A632">
        <v>929</v>
      </c>
      <c r="B632" t="s">
        <v>6</v>
      </c>
      <c r="C632" t="s">
        <v>23</v>
      </c>
      <c r="D632" s="1">
        <v>30570</v>
      </c>
      <c r="E632" t="s">
        <v>70</v>
      </c>
      <c r="F632">
        <v>21957.658624</v>
      </c>
      <c r="G632" t="s">
        <v>13</v>
      </c>
    </row>
    <row r="633" spans="1:7" x14ac:dyDescent="0.25">
      <c r="A633">
        <v>930</v>
      </c>
      <c r="B633" t="s">
        <v>6</v>
      </c>
      <c r="C633" t="s">
        <v>23</v>
      </c>
      <c r="D633" s="1">
        <v>30570</v>
      </c>
      <c r="E633" t="s">
        <v>70</v>
      </c>
      <c r="F633">
        <v>9397.0569159999995</v>
      </c>
      <c r="G633" t="s">
        <v>13</v>
      </c>
    </row>
    <row r="634" spans="1:7" x14ac:dyDescent="0.25">
      <c r="A634">
        <v>931</v>
      </c>
      <c r="B634" t="s">
        <v>6</v>
      </c>
      <c r="C634" t="s">
        <v>23</v>
      </c>
      <c r="D634" s="1">
        <v>30570</v>
      </c>
      <c r="E634" t="s">
        <v>70</v>
      </c>
      <c r="F634">
        <v>22736.849914999999</v>
      </c>
      <c r="G634" t="s">
        <v>13</v>
      </c>
    </row>
    <row r="635" spans="1:7" x14ac:dyDescent="0.25">
      <c r="A635">
        <v>932</v>
      </c>
      <c r="B635" t="s">
        <v>6</v>
      </c>
      <c r="C635" t="s">
        <v>23</v>
      </c>
      <c r="D635" s="1">
        <v>30570</v>
      </c>
      <c r="E635" t="s">
        <v>70</v>
      </c>
      <c r="F635">
        <v>376643.69732099999</v>
      </c>
      <c r="G635" t="s">
        <v>13</v>
      </c>
    </row>
    <row r="636" spans="1:7" x14ac:dyDescent="0.25">
      <c r="A636">
        <v>934</v>
      </c>
      <c r="B636" t="s">
        <v>6</v>
      </c>
      <c r="C636" t="s">
        <v>23</v>
      </c>
      <c r="D636" s="1">
        <v>30570</v>
      </c>
      <c r="E636" t="s">
        <v>70</v>
      </c>
      <c r="F636">
        <v>29082.446727999999</v>
      </c>
      <c r="G636" t="s">
        <v>13</v>
      </c>
    </row>
    <row r="637" spans="1:7" x14ac:dyDescent="0.25">
      <c r="A637">
        <v>935</v>
      </c>
      <c r="B637" t="s">
        <v>6</v>
      </c>
      <c r="C637" t="s">
        <v>23</v>
      </c>
      <c r="D637" s="1">
        <v>30570</v>
      </c>
      <c r="E637" t="s">
        <v>70</v>
      </c>
      <c r="F637">
        <v>23746.410861</v>
      </c>
      <c r="G637" t="s">
        <v>13</v>
      </c>
    </row>
    <row r="638" spans="1:7" x14ac:dyDescent="0.25">
      <c r="A638">
        <v>936</v>
      </c>
      <c r="B638" t="s">
        <v>6</v>
      </c>
      <c r="C638" t="s">
        <v>23</v>
      </c>
      <c r="D638" s="1">
        <v>30570</v>
      </c>
      <c r="E638" t="s">
        <v>70</v>
      </c>
      <c r="F638">
        <v>619977.97991600004</v>
      </c>
      <c r="G638" t="s">
        <v>13</v>
      </c>
    </row>
    <row r="639" spans="1:7" x14ac:dyDescent="0.25">
      <c r="A639">
        <v>937</v>
      </c>
      <c r="B639" t="s">
        <v>6</v>
      </c>
      <c r="C639" t="s">
        <v>23</v>
      </c>
      <c r="D639" s="1">
        <v>30570</v>
      </c>
      <c r="E639" t="s">
        <v>70</v>
      </c>
      <c r="F639">
        <v>103338.912361</v>
      </c>
      <c r="G639" t="s">
        <v>13</v>
      </c>
    </row>
    <row r="640" spans="1:7" x14ac:dyDescent="0.25">
      <c r="A640">
        <v>938</v>
      </c>
      <c r="B640" t="s">
        <v>6</v>
      </c>
      <c r="C640" t="s">
        <v>23</v>
      </c>
      <c r="D640" s="1">
        <v>30570</v>
      </c>
      <c r="E640" t="s">
        <v>70</v>
      </c>
      <c r="F640">
        <v>210958.361049</v>
      </c>
      <c r="G640" t="s">
        <v>13</v>
      </c>
    </row>
    <row r="641" spans="1:7" x14ac:dyDescent="0.25">
      <c r="A641">
        <v>939</v>
      </c>
      <c r="B641" t="s">
        <v>6</v>
      </c>
      <c r="C641" t="s">
        <v>23</v>
      </c>
      <c r="D641" s="1">
        <v>30570</v>
      </c>
      <c r="E641" t="s">
        <v>70</v>
      </c>
      <c r="F641">
        <v>230546.14448300001</v>
      </c>
      <c r="G641" t="s">
        <v>13</v>
      </c>
    </row>
    <row r="642" spans="1:7" x14ac:dyDescent="0.25">
      <c r="A642">
        <v>941</v>
      </c>
      <c r="B642" t="s">
        <v>6</v>
      </c>
      <c r="C642" t="s">
        <v>23</v>
      </c>
      <c r="D642" s="1">
        <v>30570</v>
      </c>
      <c r="E642" t="s">
        <v>70</v>
      </c>
      <c r="F642">
        <v>21859.712703000001</v>
      </c>
      <c r="G642" t="s">
        <v>13</v>
      </c>
    </row>
    <row r="643" spans="1:7" x14ac:dyDescent="0.25">
      <c r="A643">
        <v>942</v>
      </c>
      <c r="B643" t="s">
        <v>6</v>
      </c>
      <c r="C643" t="s">
        <v>23</v>
      </c>
      <c r="D643" s="1">
        <v>30570</v>
      </c>
      <c r="E643" t="s">
        <v>70</v>
      </c>
      <c r="F643">
        <v>466905.68445499998</v>
      </c>
      <c r="G643" t="s">
        <v>13</v>
      </c>
    </row>
    <row r="644" spans="1:7" x14ac:dyDescent="0.25">
      <c r="A644">
        <v>943</v>
      </c>
      <c r="B644" t="s">
        <v>6</v>
      </c>
      <c r="C644" t="s">
        <v>23</v>
      </c>
      <c r="D644" s="1">
        <v>30570</v>
      </c>
      <c r="E644" t="s">
        <v>70</v>
      </c>
      <c r="F644">
        <v>1715.7090559999999</v>
      </c>
      <c r="G644" t="s">
        <v>13</v>
      </c>
    </row>
    <row r="645" spans="1:7" x14ac:dyDescent="0.25">
      <c r="A645">
        <v>944</v>
      </c>
      <c r="B645" t="s">
        <v>6</v>
      </c>
      <c r="C645" t="s">
        <v>23</v>
      </c>
      <c r="D645" s="1">
        <v>30570</v>
      </c>
      <c r="E645" t="s">
        <v>70</v>
      </c>
      <c r="F645">
        <v>153413.0202</v>
      </c>
      <c r="G645" t="s">
        <v>13</v>
      </c>
    </row>
    <row r="646" spans="1:7" x14ac:dyDescent="0.25">
      <c r="A646">
        <v>945</v>
      </c>
      <c r="B646" t="s">
        <v>6</v>
      </c>
      <c r="C646" t="s">
        <v>23</v>
      </c>
      <c r="D646" s="1">
        <v>30570</v>
      </c>
      <c r="E646" t="s">
        <v>70</v>
      </c>
      <c r="F646">
        <v>2864.5602549999999</v>
      </c>
      <c r="G646" t="s">
        <v>13</v>
      </c>
    </row>
    <row r="647" spans="1:7" x14ac:dyDescent="0.25">
      <c r="A647">
        <v>946</v>
      </c>
      <c r="B647" t="s">
        <v>6</v>
      </c>
      <c r="C647" t="s">
        <v>23</v>
      </c>
      <c r="D647" s="1">
        <v>30570</v>
      </c>
      <c r="E647" t="s">
        <v>70</v>
      </c>
      <c r="F647">
        <v>6095.8967730000004</v>
      </c>
      <c r="G647" t="s">
        <v>13</v>
      </c>
    </row>
    <row r="648" spans="1:7" x14ac:dyDescent="0.25">
      <c r="A648">
        <v>947</v>
      </c>
      <c r="B648" t="s">
        <v>6</v>
      </c>
      <c r="C648" t="s">
        <v>23</v>
      </c>
      <c r="D648" s="1">
        <v>30570</v>
      </c>
      <c r="E648" t="s">
        <v>70</v>
      </c>
      <c r="F648">
        <v>7827.0209249999998</v>
      </c>
      <c r="G648" t="s">
        <v>13</v>
      </c>
    </row>
    <row r="649" spans="1:7" x14ac:dyDescent="0.25">
      <c r="A649">
        <v>948</v>
      </c>
      <c r="B649" t="s">
        <v>6</v>
      </c>
      <c r="C649" t="s">
        <v>23</v>
      </c>
      <c r="D649" s="1">
        <v>30570</v>
      </c>
      <c r="E649" t="s">
        <v>70</v>
      </c>
      <c r="F649">
        <v>17810.255455999999</v>
      </c>
      <c r="G649" t="s">
        <v>13</v>
      </c>
    </row>
    <row r="650" spans="1:7" x14ac:dyDescent="0.25">
      <c r="A650">
        <v>949</v>
      </c>
      <c r="B650" t="s">
        <v>6</v>
      </c>
      <c r="C650" t="s">
        <v>23</v>
      </c>
      <c r="D650" s="1">
        <v>30570</v>
      </c>
      <c r="E650" t="s">
        <v>70</v>
      </c>
      <c r="F650">
        <v>5045.5537599999998</v>
      </c>
      <c r="G650" t="s">
        <v>13</v>
      </c>
    </row>
    <row r="651" spans="1:7" x14ac:dyDescent="0.25">
      <c r="A651">
        <v>950</v>
      </c>
      <c r="B651" t="s">
        <v>6</v>
      </c>
      <c r="C651" t="s">
        <v>23</v>
      </c>
      <c r="D651" s="1">
        <v>30570</v>
      </c>
      <c r="E651" t="s">
        <v>70</v>
      </c>
      <c r="F651">
        <v>3157.5394529999999</v>
      </c>
      <c r="G651" t="s">
        <v>13</v>
      </c>
    </row>
    <row r="652" spans="1:7" x14ac:dyDescent="0.25">
      <c r="A652">
        <v>951</v>
      </c>
      <c r="B652" t="s">
        <v>6</v>
      </c>
      <c r="C652" t="s">
        <v>23</v>
      </c>
      <c r="D652" s="1">
        <v>30570</v>
      </c>
      <c r="E652" t="s">
        <v>70</v>
      </c>
      <c r="F652">
        <v>1372.2128009999999</v>
      </c>
      <c r="G652" t="s">
        <v>13</v>
      </c>
    </row>
    <row r="653" spans="1:7" x14ac:dyDescent="0.25">
      <c r="A653">
        <v>952</v>
      </c>
      <c r="B653" t="s">
        <v>6</v>
      </c>
      <c r="C653" t="s">
        <v>23</v>
      </c>
      <c r="D653" s="1">
        <v>30570</v>
      </c>
      <c r="E653" t="s">
        <v>70</v>
      </c>
      <c r="F653">
        <v>131048.207714</v>
      </c>
      <c r="G653" t="s">
        <v>13</v>
      </c>
    </row>
    <row r="654" spans="1:7" x14ac:dyDescent="0.25">
      <c r="A654">
        <v>953</v>
      </c>
      <c r="B654" t="s">
        <v>6</v>
      </c>
      <c r="C654" t="s">
        <v>23</v>
      </c>
      <c r="D654" s="1">
        <v>30570</v>
      </c>
      <c r="E654" t="s">
        <v>70</v>
      </c>
      <c r="F654">
        <v>6517.4068669999997</v>
      </c>
      <c r="G654" t="s">
        <v>13</v>
      </c>
    </row>
    <row r="655" spans="1:7" x14ac:dyDescent="0.25">
      <c r="A655">
        <v>954</v>
      </c>
      <c r="B655" t="s">
        <v>6</v>
      </c>
      <c r="C655" t="s">
        <v>23</v>
      </c>
      <c r="D655" s="1">
        <v>30570</v>
      </c>
      <c r="E655" t="s">
        <v>70</v>
      </c>
      <c r="F655">
        <v>33502.467747000002</v>
      </c>
      <c r="G655" t="s">
        <v>13</v>
      </c>
    </row>
    <row r="656" spans="1:7" x14ac:dyDescent="0.25">
      <c r="A656">
        <v>955</v>
      </c>
      <c r="B656" t="s">
        <v>6</v>
      </c>
      <c r="C656" t="s">
        <v>23</v>
      </c>
      <c r="D656" s="1">
        <v>30570</v>
      </c>
      <c r="E656" t="s">
        <v>70</v>
      </c>
      <c r="F656">
        <v>39043.440147000001</v>
      </c>
      <c r="G656" t="s">
        <v>13</v>
      </c>
    </row>
    <row r="657" spans="1:7" x14ac:dyDescent="0.25">
      <c r="A657">
        <v>956</v>
      </c>
      <c r="B657" t="s">
        <v>6</v>
      </c>
      <c r="C657" t="s">
        <v>23</v>
      </c>
      <c r="D657" s="1">
        <v>30570</v>
      </c>
      <c r="E657" t="s">
        <v>70</v>
      </c>
      <c r="F657">
        <v>92618.060782999994</v>
      </c>
      <c r="G657" t="s">
        <v>13</v>
      </c>
    </row>
    <row r="658" spans="1:7" x14ac:dyDescent="0.25">
      <c r="A658">
        <v>957</v>
      </c>
      <c r="B658" t="s">
        <v>6</v>
      </c>
      <c r="C658" t="s">
        <v>23</v>
      </c>
      <c r="D658" s="1">
        <v>30570</v>
      </c>
      <c r="E658" t="s">
        <v>70</v>
      </c>
      <c r="F658">
        <v>138473.325645</v>
      </c>
      <c r="G658" t="s">
        <v>13</v>
      </c>
    </row>
    <row r="659" spans="1:7" x14ac:dyDescent="0.25">
      <c r="A659">
        <v>958</v>
      </c>
      <c r="B659" t="s">
        <v>6</v>
      </c>
      <c r="C659" t="s">
        <v>23</v>
      </c>
      <c r="D659" s="1">
        <v>30570</v>
      </c>
      <c r="E659" t="s">
        <v>70</v>
      </c>
      <c r="F659">
        <v>630509.75263</v>
      </c>
      <c r="G659" t="s">
        <v>13</v>
      </c>
    </row>
    <row r="660" spans="1:7" x14ac:dyDescent="0.25">
      <c r="A660">
        <v>959</v>
      </c>
      <c r="B660" t="s">
        <v>6</v>
      </c>
      <c r="C660" t="s">
        <v>23</v>
      </c>
      <c r="D660" s="1">
        <v>30570</v>
      </c>
      <c r="E660" t="s">
        <v>70</v>
      </c>
      <c r="F660">
        <v>4173553.2858299999</v>
      </c>
      <c r="G660" t="s">
        <v>13</v>
      </c>
    </row>
    <row r="661" spans="1:7" x14ac:dyDescent="0.25">
      <c r="A661">
        <v>962</v>
      </c>
      <c r="B661" t="s">
        <v>6</v>
      </c>
      <c r="C661" t="s">
        <v>23</v>
      </c>
      <c r="D661" s="1">
        <v>30570</v>
      </c>
      <c r="E661" t="s">
        <v>70</v>
      </c>
      <c r="F661">
        <v>87227.208882999999</v>
      </c>
      <c r="G661" t="s">
        <v>13</v>
      </c>
    </row>
    <row r="662" spans="1:7" x14ac:dyDescent="0.25">
      <c r="A662">
        <v>964</v>
      </c>
      <c r="B662" t="s">
        <v>6</v>
      </c>
      <c r="C662" t="s">
        <v>23</v>
      </c>
      <c r="D662" s="1">
        <v>30570</v>
      </c>
      <c r="E662" t="s">
        <v>70</v>
      </c>
      <c r="F662">
        <v>9829.9856130000007</v>
      </c>
      <c r="G662" t="s">
        <v>13</v>
      </c>
    </row>
    <row r="663" spans="1:7" x14ac:dyDescent="0.25">
      <c r="A663">
        <v>965</v>
      </c>
      <c r="B663" t="s">
        <v>6</v>
      </c>
      <c r="C663" t="s">
        <v>23</v>
      </c>
      <c r="D663" s="1">
        <v>30570</v>
      </c>
      <c r="E663" t="s">
        <v>70</v>
      </c>
      <c r="F663">
        <v>2159428.3704400002</v>
      </c>
      <c r="G663" t="s">
        <v>13</v>
      </c>
    </row>
    <row r="664" spans="1:7" x14ac:dyDescent="0.25">
      <c r="A664">
        <v>966</v>
      </c>
      <c r="B664" t="s">
        <v>6</v>
      </c>
      <c r="C664" t="s">
        <v>23</v>
      </c>
      <c r="D664" s="1">
        <v>30570</v>
      </c>
      <c r="E664" t="s">
        <v>70</v>
      </c>
      <c r="F664">
        <v>12391.960053999999</v>
      </c>
      <c r="G664" t="s">
        <v>13</v>
      </c>
    </row>
    <row r="665" spans="1:7" x14ac:dyDescent="0.25">
      <c r="A665">
        <v>967</v>
      </c>
      <c r="B665" t="s">
        <v>6</v>
      </c>
      <c r="C665" t="s">
        <v>23</v>
      </c>
      <c r="D665" s="1">
        <v>30570</v>
      </c>
      <c r="E665" t="s">
        <v>70</v>
      </c>
      <c r="F665">
        <v>52850.875755000001</v>
      </c>
      <c r="G665" t="s">
        <v>13</v>
      </c>
    </row>
    <row r="666" spans="1:7" x14ac:dyDescent="0.25">
      <c r="A666">
        <v>968</v>
      </c>
      <c r="B666" t="s">
        <v>6</v>
      </c>
      <c r="C666" t="s">
        <v>23</v>
      </c>
      <c r="D666" s="1">
        <v>30570</v>
      </c>
      <c r="E666" t="s">
        <v>70</v>
      </c>
      <c r="F666">
        <v>44786.530771999998</v>
      </c>
      <c r="G666" t="s">
        <v>13</v>
      </c>
    </row>
    <row r="667" spans="1:7" x14ac:dyDescent="0.25">
      <c r="A667">
        <v>969</v>
      </c>
      <c r="B667" t="s">
        <v>6</v>
      </c>
      <c r="C667" t="s">
        <v>23</v>
      </c>
      <c r="D667" s="1">
        <v>30570</v>
      </c>
      <c r="E667" t="s">
        <v>70</v>
      </c>
      <c r="F667">
        <v>5827.3293020000001</v>
      </c>
      <c r="G667" t="s">
        <v>13</v>
      </c>
    </row>
    <row r="668" spans="1:7" x14ac:dyDescent="0.25">
      <c r="A668">
        <v>972</v>
      </c>
      <c r="B668" t="s">
        <v>6</v>
      </c>
      <c r="C668" t="s">
        <v>23</v>
      </c>
      <c r="D668" s="1">
        <v>30570</v>
      </c>
      <c r="E668" t="s">
        <v>70</v>
      </c>
      <c r="F668">
        <v>449606.78288299998</v>
      </c>
      <c r="G668" t="s">
        <v>13</v>
      </c>
    </row>
    <row r="669" spans="1:7" x14ac:dyDescent="0.25">
      <c r="A669">
        <v>973</v>
      </c>
      <c r="B669" t="s">
        <v>6</v>
      </c>
      <c r="C669" t="s">
        <v>23</v>
      </c>
      <c r="D669" s="1">
        <v>30570</v>
      </c>
      <c r="E669" t="s">
        <v>70</v>
      </c>
      <c r="F669">
        <v>40418.869465000003</v>
      </c>
      <c r="G669" t="s">
        <v>13</v>
      </c>
    </row>
    <row r="670" spans="1:7" x14ac:dyDescent="0.25">
      <c r="A670">
        <v>979</v>
      </c>
      <c r="B670" t="s">
        <v>6</v>
      </c>
      <c r="C670" t="s">
        <v>23</v>
      </c>
      <c r="D670" s="1">
        <v>30570</v>
      </c>
      <c r="E670" t="s">
        <v>70</v>
      </c>
      <c r="F670">
        <v>32860.289650999999</v>
      </c>
      <c r="G670" t="s">
        <v>13</v>
      </c>
    </row>
    <row r="671" spans="1:7" x14ac:dyDescent="0.25">
      <c r="A671">
        <v>980</v>
      </c>
      <c r="B671" t="s">
        <v>6</v>
      </c>
      <c r="C671" t="s">
        <v>23</v>
      </c>
      <c r="D671" s="1">
        <v>30570</v>
      </c>
      <c r="E671" t="s">
        <v>70</v>
      </c>
      <c r="F671">
        <v>33084.615662999997</v>
      </c>
      <c r="G671" t="s">
        <v>13</v>
      </c>
    </row>
    <row r="672" spans="1:7" x14ac:dyDescent="0.25">
      <c r="A672">
        <v>981</v>
      </c>
      <c r="B672" t="s">
        <v>6</v>
      </c>
      <c r="C672" t="s">
        <v>23</v>
      </c>
      <c r="D672" s="1">
        <v>30570</v>
      </c>
      <c r="E672" t="s">
        <v>70</v>
      </c>
      <c r="F672">
        <v>13853.106265</v>
      </c>
      <c r="G672" t="s">
        <v>13</v>
      </c>
    </row>
    <row r="673" spans="1:7" x14ac:dyDescent="0.25">
      <c r="A673">
        <v>983</v>
      </c>
      <c r="B673" t="s">
        <v>6</v>
      </c>
      <c r="C673" t="s">
        <v>23</v>
      </c>
      <c r="D673" s="1">
        <v>30570</v>
      </c>
      <c r="E673" t="s">
        <v>70</v>
      </c>
      <c r="F673">
        <v>379882.87716999999</v>
      </c>
      <c r="G673" t="s">
        <v>13</v>
      </c>
    </row>
    <row r="674" spans="1:7" x14ac:dyDescent="0.25">
      <c r="A674">
        <v>985</v>
      </c>
      <c r="B674" t="s">
        <v>6</v>
      </c>
      <c r="C674" t="s">
        <v>23</v>
      </c>
      <c r="D674" s="1">
        <v>30570</v>
      </c>
      <c r="E674" t="s">
        <v>70</v>
      </c>
      <c r="F674">
        <v>56935.857394999999</v>
      </c>
      <c r="G674" t="s">
        <v>13</v>
      </c>
    </row>
    <row r="675" spans="1:7" x14ac:dyDescent="0.25">
      <c r="A675">
        <v>986</v>
      </c>
      <c r="B675" t="s">
        <v>6</v>
      </c>
      <c r="C675" t="s">
        <v>23</v>
      </c>
      <c r="D675" s="1">
        <v>30570</v>
      </c>
      <c r="E675" t="s">
        <v>70</v>
      </c>
      <c r="F675">
        <v>1950.300786</v>
      </c>
      <c r="G675" t="s">
        <v>13</v>
      </c>
    </row>
    <row r="676" spans="1:7" x14ac:dyDescent="0.25">
      <c r="A676">
        <v>987</v>
      </c>
      <c r="B676" t="s">
        <v>6</v>
      </c>
      <c r="C676" t="s">
        <v>23</v>
      </c>
      <c r="D676" s="1">
        <v>30570</v>
      </c>
      <c r="E676" t="s">
        <v>70</v>
      </c>
      <c r="F676">
        <v>2577.5067260000001</v>
      </c>
      <c r="G676" t="s">
        <v>13</v>
      </c>
    </row>
    <row r="677" spans="1:7" x14ac:dyDescent="0.25">
      <c r="A677">
        <v>989</v>
      </c>
      <c r="B677" t="s">
        <v>6</v>
      </c>
      <c r="C677" t="s">
        <v>23</v>
      </c>
      <c r="D677" s="1">
        <v>30570</v>
      </c>
      <c r="E677" t="s">
        <v>70</v>
      </c>
      <c r="F677">
        <v>5530.0956619999997</v>
      </c>
      <c r="G677" t="s">
        <v>13</v>
      </c>
    </row>
    <row r="678" spans="1:7" x14ac:dyDescent="0.25">
      <c r="A678">
        <v>990</v>
      </c>
      <c r="B678" t="s">
        <v>6</v>
      </c>
      <c r="C678" t="s">
        <v>23</v>
      </c>
      <c r="D678" s="1">
        <v>30570</v>
      </c>
      <c r="E678" t="s">
        <v>70</v>
      </c>
      <c r="F678">
        <v>21938.689586</v>
      </c>
      <c r="G678" t="s">
        <v>13</v>
      </c>
    </row>
    <row r="679" spans="1:7" x14ac:dyDescent="0.25">
      <c r="A679">
        <v>991</v>
      </c>
      <c r="B679" t="s">
        <v>6</v>
      </c>
      <c r="C679" t="s">
        <v>23</v>
      </c>
      <c r="D679" s="1">
        <v>30570</v>
      </c>
      <c r="E679" t="s">
        <v>70</v>
      </c>
      <c r="F679">
        <v>67756.490674999994</v>
      </c>
      <c r="G679" t="s">
        <v>13</v>
      </c>
    </row>
    <row r="680" spans="1:7" x14ac:dyDescent="0.25">
      <c r="A680">
        <v>992</v>
      </c>
      <c r="B680" t="s">
        <v>6</v>
      </c>
      <c r="C680" t="s">
        <v>23</v>
      </c>
      <c r="D680" s="1">
        <v>30570</v>
      </c>
      <c r="E680" t="s">
        <v>70</v>
      </c>
      <c r="F680">
        <v>22666.220061</v>
      </c>
      <c r="G680" t="s">
        <v>13</v>
      </c>
    </row>
    <row r="681" spans="1:7" x14ac:dyDescent="0.25">
      <c r="A681">
        <v>993</v>
      </c>
      <c r="B681" t="s">
        <v>6</v>
      </c>
      <c r="C681" t="s">
        <v>23</v>
      </c>
      <c r="D681" s="1">
        <v>30570</v>
      </c>
      <c r="E681" t="s">
        <v>70</v>
      </c>
      <c r="F681">
        <v>5792.7557139999999</v>
      </c>
      <c r="G681" t="s">
        <v>13</v>
      </c>
    </row>
    <row r="682" spans="1:7" x14ac:dyDescent="0.25">
      <c r="A682">
        <v>994</v>
      </c>
      <c r="B682" t="s">
        <v>6</v>
      </c>
      <c r="C682" t="s">
        <v>23</v>
      </c>
      <c r="D682" s="1">
        <v>30570</v>
      </c>
      <c r="E682" t="s">
        <v>70</v>
      </c>
      <c r="F682">
        <v>34370.673424000001</v>
      </c>
      <c r="G682" t="s">
        <v>13</v>
      </c>
    </row>
    <row r="683" spans="1:7" x14ac:dyDescent="0.25">
      <c r="A683">
        <v>995</v>
      </c>
      <c r="B683" t="s">
        <v>6</v>
      </c>
      <c r="C683" t="s">
        <v>23</v>
      </c>
      <c r="D683" s="1">
        <v>30570</v>
      </c>
      <c r="E683" t="s">
        <v>70</v>
      </c>
      <c r="F683">
        <v>27973.710930000001</v>
      </c>
      <c r="G683" t="s">
        <v>13</v>
      </c>
    </row>
    <row r="684" spans="1:7" x14ac:dyDescent="0.25">
      <c r="A684">
        <v>996</v>
      </c>
      <c r="B684" t="s">
        <v>6</v>
      </c>
      <c r="C684" t="s">
        <v>23</v>
      </c>
      <c r="D684" s="1">
        <v>30570</v>
      </c>
      <c r="E684" t="s">
        <v>70</v>
      </c>
      <c r="F684">
        <v>6097586.3854</v>
      </c>
      <c r="G684" t="s">
        <v>13</v>
      </c>
    </row>
    <row r="685" spans="1:7" x14ac:dyDescent="0.25">
      <c r="A685">
        <v>997</v>
      </c>
      <c r="B685" t="s">
        <v>6</v>
      </c>
      <c r="C685" t="s">
        <v>23</v>
      </c>
      <c r="D685" s="1">
        <v>30570</v>
      </c>
      <c r="E685" t="s">
        <v>70</v>
      </c>
      <c r="F685">
        <v>1228976.0894200001</v>
      </c>
      <c r="G685" t="s">
        <v>13</v>
      </c>
    </row>
    <row r="686" spans="1:7" x14ac:dyDescent="0.25">
      <c r="A686">
        <v>1002</v>
      </c>
      <c r="B686" t="s">
        <v>6</v>
      </c>
      <c r="C686" t="s">
        <v>23</v>
      </c>
      <c r="D686" s="1">
        <v>30570</v>
      </c>
      <c r="E686" t="s">
        <v>70</v>
      </c>
      <c r="F686">
        <v>355379.47605300002</v>
      </c>
      <c r="G686" t="s">
        <v>13</v>
      </c>
    </row>
    <row r="687" spans="1:7" x14ac:dyDescent="0.25">
      <c r="A687">
        <v>1003</v>
      </c>
      <c r="B687" t="s">
        <v>6</v>
      </c>
      <c r="C687" t="s">
        <v>23</v>
      </c>
      <c r="D687" s="1">
        <v>30570</v>
      </c>
      <c r="E687" t="s">
        <v>70</v>
      </c>
      <c r="F687">
        <v>76487.721501000007</v>
      </c>
      <c r="G687" t="s">
        <v>13</v>
      </c>
    </row>
    <row r="688" spans="1:7" x14ac:dyDescent="0.25">
      <c r="A688">
        <v>1004</v>
      </c>
      <c r="B688" t="s">
        <v>6</v>
      </c>
      <c r="C688" t="s">
        <v>23</v>
      </c>
      <c r="D688" s="1">
        <v>30570</v>
      </c>
      <c r="E688" t="s">
        <v>70</v>
      </c>
      <c r="F688">
        <v>57922.465366999997</v>
      </c>
      <c r="G688" t="s">
        <v>13</v>
      </c>
    </row>
    <row r="689" spans="1:7" x14ac:dyDescent="0.25">
      <c r="A689">
        <v>1005</v>
      </c>
      <c r="B689" t="s">
        <v>6</v>
      </c>
      <c r="C689" t="s">
        <v>23</v>
      </c>
      <c r="D689" s="1">
        <v>30570</v>
      </c>
      <c r="E689" t="s">
        <v>70</v>
      </c>
      <c r="F689">
        <v>108956.65346099999</v>
      </c>
      <c r="G689" t="s">
        <v>13</v>
      </c>
    </row>
    <row r="690" spans="1:7" x14ac:dyDescent="0.25">
      <c r="A690">
        <v>1006</v>
      </c>
      <c r="B690" t="s">
        <v>6</v>
      </c>
      <c r="C690" t="s">
        <v>23</v>
      </c>
      <c r="D690" s="1">
        <v>30570</v>
      </c>
      <c r="E690" t="s">
        <v>70</v>
      </c>
      <c r="F690">
        <v>5029687.2775600003</v>
      </c>
      <c r="G690" t="s">
        <v>13</v>
      </c>
    </row>
    <row r="691" spans="1:7" x14ac:dyDescent="0.25">
      <c r="A691">
        <v>1007</v>
      </c>
      <c r="B691" t="s">
        <v>6</v>
      </c>
      <c r="C691" t="s">
        <v>23</v>
      </c>
      <c r="D691" s="1">
        <v>30570</v>
      </c>
      <c r="E691" t="s">
        <v>70</v>
      </c>
      <c r="F691">
        <v>1318399.5712600001</v>
      </c>
      <c r="G691" t="s">
        <v>13</v>
      </c>
    </row>
    <row r="692" spans="1:7" x14ac:dyDescent="0.25">
      <c r="A692">
        <v>1008</v>
      </c>
      <c r="B692" t="s">
        <v>6</v>
      </c>
      <c r="C692" t="s">
        <v>23</v>
      </c>
      <c r="D692" s="1">
        <v>30570</v>
      </c>
      <c r="E692" t="s">
        <v>70</v>
      </c>
      <c r="F692">
        <v>115751.276354</v>
      </c>
      <c r="G692" t="s">
        <v>13</v>
      </c>
    </row>
    <row r="693" spans="1:7" x14ac:dyDescent="0.25">
      <c r="A693">
        <v>1009</v>
      </c>
      <c r="B693" t="s">
        <v>6</v>
      </c>
      <c r="C693" t="s">
        <v>23</v>
      </c>
      <c r="D693" s="1">
        <v>30570</v>
      </c>
      <c r="E693" t="s">
        <v>70</v>
      </c>
      <c r="F693">
        <v>26101.951398000001</v>
      </c>
      <c r="G693" t="s">
        <v>13</v>
      </c>
    </row>
    <row r="694" spans="1:7" x14ac:dyDescent="0.25">
      <c r="A694">
        <v>1010</v>
      </c>
      <c r="B694" t="s">
        <v>6</v>
      </c>
      <c r="C694" t="s">
        <v>23</v>
      </c>
      <c r="D694" s="1">
        <v>30570</v>
      </c>
      <c r="E694" t="s">
        <v>70</v>
      </c>
      <c r="F694">
        <v>18839.937792000001</v>
      </c>
      <c r="G694" t="s">
        <v>13</v>
      </c>
    </row>
    <row r="695" spans="1:7" x14ac:dyDescent="0.25">
      <c r="A695">
        <v>1011</v>
      </c>
      <c r="B695" t="s">
        <v>6</v>
      </c>
      <c r="C695" t="s">
        <v>23</v>
      </c>
      <c r="D695" s="1">
        <v>30570</v>
      </c>
      <c r="E695" t="s">
        <v>70</v>
      </c>
      <c r="F695">
        <v>301105.02668900002</v>
      </c>
      <c r="G695" t="s">
        <v>13</v>
      </c>
    </row>
    <row r="696" spans="1:7" x14ac:dyDescent="0.25">
      <c r="A696">
        <v>1012</v>
      </c>
      <c r="B696" t="s">
        <v>6</v>
      </c>
      <c r="C696" t="s">
        <v>23</v>
      </c>
      <c r="D696" s="1">
        <v>30570</v>
      </c>
      <c r="E696" t="s">
        <v>70</v>
      </c>
      <c r="F696">
        <v>30998.980463</v>
      </c>
      <c r="G696" t="s">
        <v>13</v>
      </c>
    </row>
    <row r="697" spans="1:7" x14ac:dyDescent="0.25">
      <c r="A697">
        <v>1016</v>
      </c>
      <c r="B697" t="s">
        <v>6</v>
      </c>
      <c r="C697" t="s">
        <v>23</v>
      </c>
      <c r="D697" s="1">
        <v>30570</v>
      </c>
      <c r="E697" t="s">
        <v>70</v>
      </c>
      <c r="F697">
        <v>6630185.0732199997</v>
      </c>
      <c r="G697" t="s">
        <v>13</v>
      </c>
    </row>
    <row r="698" spans="1:7" x14ac:dyDescent="0.25">
      <c r="A698">
        <v>1017</v>
      </c>
      <c r="B698" t="s">
        <v>6</v>
      </c>
      <c r="C698" t="s">
        <v>23</v>
      </c>
      <c r="D698" s="1">
        <v>30570</v>
      </c>
      <c r="E698" t="s">
        <v>70</v>
      </c>
      <c r="F698">
        <v>1935143.3940399999</v>
      </c>
      <c r="G698" t="s">
        <v>13</v>
      </c>
    </row>
    <row r="699" spans="1:7" x14ac:dyDescent="0.25">
      <c r="A699">
        <v>1018</v>
      </c>
      <c r="B699" t="s">
        <v>6</v>
      </c>
      <c r="C699" t="s">
        <v>23</v>
      </c>
      <c r="D699" s="1">
        <v>30570</v>
      </c>
      <c r="E699" t="s">
        <v>70</v>
      </c>
      <c r="F699">
        <v>32414.734576999999</v>
      </c>
      <c r="G699" t="s">
        <v>13</v>
      </c>
    </row>
    <row r="700" spans="1:7" x14ac:dyDescent="0.25">
      <c r="A700">
        <v>1020</v>
      </c>
      <c r="B700" t="s">
        <v>6</v>
      </c>
      <c r="C700" t="s">
        <v>23</v>
      </c>
      <c r="D700" s="1">
        <v>30570</v>
      </c>
      <c r="E700" t="s">
        <v>70</v>
      </c>
      <c r="F700">
        <v>139505.89294600001</v>
      </c>
      <c r="G700" t="s">
        <v>13</v>
      </c>
    </row>
    <row r="701" spans="1:7" x14ac:dyDescent="0.25">
      <c r="A701">
        <v>1021</v>
      </c>
      <c r="B701" t="s">
        <v>6</v>
      </c>
      <c r="C701" t="s">
        <v>23</v>
      </c>
      <c r="D701" s="1">
        <v>30570</v>
      </c>
      <c r="E701" t="s">
        <v>70</v>
      </c>
      <c r="F701">
        <v>121046.858249</v>
      </c>
      <c r="G701" t="s">
        <v>13</v>
      </c>
    </row>
    <row r="702" spans="1:7" x14ac:dyDescent="0.25">
      <c r="A702">
        <v>1022</v>
      </c>
      <c r="B702" t="s">
        <v>6</v>
      </c>
      <c r="C702" t="s">
        <v>23</v>
      </c>
      <c r="D702" s="1">
        <v>30570</v>
      </c>
      <c r="E702" t="s">
        <v>70</v>
      </c>
      <c r="F702">
        <v>49880.655180000002</v>
      </c>
      <c r="G702" t="s">
        <v>13</v>
      </c>
    </row>
    <row r="703" spans="1:7" x14ac:dyDescent="0.25">
      <c r="A703">
        <v>1023</v>
      </c>
      <c r="B703" t="s">
        <v>6</v>
      </c>
      <c r="C703" t="s">
        <v>23</v>
      </c>
      <c r="D703" s="1">
        <v>30570</v>
      </c>
      <c r="E703" t="s">
        <v>70</v>
      </c>
      <c r="F703">
        <v>38192.297487000003</v>
      </c>
      <c r="G703" t="s">
        <v>13</v>
      </c>
    </row>
    <row r="704" spans="1:7" x14ac:dyDescent="0.25">
      <c r="A704">
        <v>1025</v>
      </c>
      <c r="B704" t="s">
        <v>6</v>
      </c>
      <c r="C704" t="s">
        <v>23</v>
      </c>
      <c r="D704" s="1">
        <v>30570</v>
      </c>
      <c r="E704" t="s">
        <v>70</v>
      </c>
      <c r="F704">
        <v>80127.294137000004</v>
      </c>
      <c r="G704" t="s">
        <v>13</v>
      </c>
    </row>
    <row r="705" spans="1:7" x14ac:dyDescent="0.25">
      <c r="A705">
        <v>1026</v>
      </c>
      <c r="B705" t="s">
        <v>6</v>
      </c>
      <c r="C705" t="s">
        <v>23</v>
      </c>
      <c r="D705" s="1">
        <v>30570</v>
      </c>
      <c r="E705" t="s">
        <v>70</v>
      </c>
      <c r="F705">
        <v>3370.162163</v>
      </c>
      <c r="G705" t="s">
        <v>13</v>
      </c>
    </row>
    <row r="706" spans="1:7" x14ac:dyDescent="0.25">
      <c r="A706">
        <v>1027</v>
      </c>
      <c r="B706" t="s">
        <v>6</v>
      </c>
      <c r="C706" t="s">
        <v>23</v>
      </c>
      <c r="D706" s="1">
        <v>30570</v>
      </c>
      <c r="E706" t="s">
        <v>70</v>
      </c>
      <c r="F706">
        <v>2549.4186279999999</v>
      </c>
      <c r="G706" t="s">
        <v>13</v>
      </c>
    </row>
    <row r="707" spans="1:7" x14ac:dyDescent="0.25">
      <c r="A707">
        <v>1028</v>
      </c>
      <c r="B707" t="s">
        <v>6</v>
      </c>
      <c r="C707" t="s">
        <v>23</v>
      </c>
      <c r="D707" s="1">
        <v>30570</v>
      </c>
      <c r="E707" t="s">
        <v>70</v>
      </c>
      <c r="F707">
        <v>21130.378143999998</v>
      </c>
      <c r="G707" t="s">
        <v>13</v>
      </c>
    </row>
    <row r="708" spans="1:7" x14ac:dyDescent="0.25">
      <c r="A708">
        <v>1029</v>
      </c>
      <c r="B708" t="s">
        <v>6</v>
      </c>
      <c r="C708" t="s">
        <v>23</v>
      </c>
      <c r="D708" s="1">
        <v>30570</v>
      </c>
      <c r="E708" t="s">
        <v>70</v>
      </c>
      <c r="F708">
        <v>134917.37211200001</v>
      </c>
      <c r="G708" t="s">
        <v>13</v>
      </c>
    </row>
    <row r="709" spans="1:7" x14ac:dyDescent="0.25">
      <c r="A709">
        <v>1030</v>
      </c>
      <c r="B709" t="s">
        <v>6</v>
      </c>
      <c r="C709" t="s">
        <v>23</v>
      </c>
      <c r="D709" s="1">
        <v>30570</v>
      </c>
      <c r="E709" t="s">
        <v>70</v>
      </c>
      <c r="F709">
        <v>40009.705947000002</v>
      </c>
      <c r="G709" t="s">
        <v>13</v>
      </c>
    </row>
    <row r="710" spans="1:7" x14ac:dyDescent="0.25">
      <c r="A710">
        <v>1031</v>
      </c>
      <c r="B710" t="s">
        <v>6</v>
      </c>
      <c r="C710" t="s">
        <v>23</v>
      </c>
      <c r="D710" s="1">
        <v>30570</v>
      </c>
      <c r="E710" t="s">
        <v>70</v>
      </c>
      <c r="F710">
        <v>53685.963818999997</v>
      </c>
      <c r="G710" t="s">
        <v>13</v>
      </c>
    </row>
    <row r="711" spans="1:7" x14ac:dyDescent="0.25">
      <c r="A711">
        <v>1032</v>
      </c>
      <c r="B711" t="s">
        <v>6</v>
      </c>
      <c r="C711" t="s">
        <v>23</v>
      </c>
      <c r="D711" s="1">
        <v>30570</v>
      </c>
      <c r="E711" t="s">
        <v>70</v>
      </c>
      <c r="F711">
        <v>59626.438950999996</v>
      </c>
      <c r="G711" t="s">
        <v>13</v>
      </c>
    </row>
    <row r="712" spans="1:7" x14ac:dyDescent="0.25">
      <c r="A712">
        <v>1033</v>
      </c>
      <c r="B712" t="s">
        <v>6</v>
      </c>
      <c r="C712" t="s">
        <v>23</v>
      </c>
      <c r="D712" s="1">
        <v>30570</v>
      </c>
      <c r="E712" t="s">
        <v>70</v>
      </c>
      <c r="F712">
        <v>50907.401880999998</v>
      </c>
      <c r="G712" t="s">
        <v>13</v>
      </c>
    </row>
    <row r="713" spans="1:7" x14ac:dyDescent="0.25">
      <c r="A713">
        <v>1034</v>
      </c>
      <c r="B713" t="s">
        <v>6</v>
      </c>
      <c r="C713" t="s">
        <v>23</v>
      </c>
      <c r="D713" s="1">
        <v>30570</v>
      </c>
      <c r="E713" t="s">
        <v>70</v>
      </c>
      <c r="F713">
        <v>26645.067306000001</v>
      </c>
      <c r="G713" t="s">
        <v>13</v>
      </c>
    </row>
    <row r="714" spans="1:7" x14ac:dyDescent="0.25">
      <c r="A714">
        <v>1036</v>
      </c>
      <c r="B714" t="s">
        <v>6</v>
      </c>
      <c r="C714" t="s">
        <v>23</v>
      </c>
      <c r="D714" s="1">
        <v>30570</v>
      </c>
      <c r="E714" t="s">
        <v>70</v>
      </c>
      <c r="F714">
        <v>98144.825687000004</v>
      </c>
      <c r="G714" t="s">
        <v>13</v>
      </c>
    </row>
    <row r="715" spans="1:7" x14ac:dyDescent="0.25">
      <c r="A715">
        <v>1037</v>
      </c>
      <c r="B715" t="s">
        <v>6</v>
      </c>
      <c r="C715" t="s">
        <v>23</v>
      </c>
      <c r="D715" s="1">
        <v>30570</v>
      </c>
      <c r="E715" t="s">
        <v>70</v>
      </c>
      <c r="F715">
        <v>3695.6450009999999</v>
      </c>
      <c r="G715" t="s">
        <v>13</v>
      </c>
    </row>
    <row r="716" spans="1:7" x14ac:dyDescent="0.25">
      <c r="A716">
        <v>1039</v>
      </c>
      <c r="B716" t="s">
        <v>6</v>
      </c>
      <c r="C716" t="s">
        <v>23</v>
      </c>
      <c r="D716" s="1">
        <v>30570</v>
      </c>
      <c r="E716" t="s">
        <v>70</v>
      </c>
      <c r="F716">
        <v>186727.75865599999</v>
      </c>
      <c r="G716" t="s">
        <v>13</v>
      </c>
    </row>
    <row r="717" spans="1:7" x14ac:dyDescent="0.25">
      <c r="A717">
        <v>1041</v>
      </c>
      <c r="B717" t="s">
        <v>6</v>
      </c>
      <c r="C717" t="s">
        <v>23</v>
      </c>
      <c r="D717" s="1">
        <v>30570</v>
      </c>
      <c r="E717" t="s">
        <v>70</v>
      </c>
      <c r="F717">
        <v>580728.96747699997</v>
      </c>
      <c r="G717" t="s">
        <v>13</v>
      </c>
    </row>
    <row r="718" spans="1:7" x14ac:dyDescent="0.25">
      <c r="A718">
        <v>1043</v>
      </c>
      <c r="B718" t="s">
        <v>6</v>
      </c>
      <c r="C718" t="s">
        <v>23</v>
      </c>
      <c r="D718" s="1">
        <v>30570</v>
      </c>
      <c r="E718" t="s">
        <v>70</v>
      </c>
      <c r="F718">
        <v>42039.242771999998</v>
      </c>
      <c r="G718" t="s">
        <v>13</v>
      </c>
    </row>
    <row r="719" spans="1:7" x14ac:dyDescent="0.25">
      <c r="A719">
        <v>1044</v>
      </c>
      <c r="B719" t="s">
        <v>6</v>
      </c>
      <c r="C719" t="s">
        <v>23</v>
      </c>
      <c r="D719" s="1">
        <v>30570</v>
      </c>
      <c r="E719" t="s">
        <v>70</v>
      </c>
      <c r="F719">
        <v>11964.71974</v>
      </c>
      <c r="G719" t="s">
        <v>13</v>
      </c>
    </row>
    <row r="720" spans="1:7" x14ac:dyDescent="0.25">
      <c r="A720">
        <v>1045</v>
      </c>
      <c r="B720" t="s">
        <v>6</v>
      </c>
      <c r="C720" t="s">
        <v>23</v>
      </c>
      <c r="D720" s="1">
        <v>30570</v>
      </c>
      <c r="E720" t="s">
        <v>70</v>
      </c>
      <c r="F720">
        <v>49824.623855999998</v>
      </c>
      <c r="G720" t="s">
        <v>13</v>
      </c>
    </row>
    <row r="721" spans="1:7" x14ac:dyDescent="0.25">
      <c r="A721">
        <v>1046</v>
      </c>
      <c r="B721" t="s">
        <v>6</v>
      </c>
      <c r="C721" t="s">
        <v>23</v>
      </c>
      <c r="D721" s="1">
        <v>30570</v>
      </c>
      <c r="E721" t="s">
        <v>70</v>
      </c>
      <c r="F721">
        <v>454519.786846</v>
      </c>
      <c r="G721" t="s">
        <v>13</v>
      </c>
    </row>
    <row r="722" spans="1:7" x14ac:dyDescent="0.25">
      <c r="A722">
        <v>1048</v>
      </c>
      <c r="B722" t="s">
        <v>6</v>
      </c>
      <c r="C722" t="s">
        <v>23</v>
      </c>
      <c r="D722" s="1">
        <v>30570</v>
      </c>
      <c r="E722" t="s">
        <v>70</v>
      </c>
      <c r="F722">
        <v>457693.31281600002</v>
      </c>
      <c r="G722" t="s">
        <v>13</v>
      </c>
    </row>
    <row r="723" spans="1:7" x14ac:dyDescent="0.25">
      <c r="A723">
        <v>1050</v>
      </c>
      <c r="B723" t="s">
        <v>6</v>
      </c>
      <c r="C723" t="s">
        <v>23</v>
      </c>
      <c r="D723" s="1">
        <v>30570</v>
      </c>
      <c r="E723" t="s">
        <v>70</v>
      </c>
      <c r="F723">
        <v>300311.173526</v>
      </c>
      <c r="G723" t="s">
        <v>13</v>
      </c>
    </row>
    <row r="724" spans="1:7" x14ac:dyDescent="0.25">
      <c r="A724">
        <v>1051</v>
      </c>
      <c r="B724" t="s">
        <v>6</v>
      </c>
      <c r="C724" t="s">
        <v>23</v>
      </c>
      <c r="D724" s="1">
        <v>30570</v>
      </c>
      <c r="E724" t="s">
        <v>70</v>
      </c>
      <c r="F724">
        <v>64052.409453</v>
      </c>
      <c r="G724" t="s">
        <v>13</v>
      </c>
    </row>
    <row r="725" spans="1:7" x14ac:dyDescent="0.25">
      <c r="A725">
        <v>1054</v>
      </c>
      <c r="B725" t="s">
        <v>6</v>
      </c>
      <c r="C725" t="s">
        <v>23</v>
      </c>
      <c r="D725" s="1">
        <v>30570</v>
      </c>
      <c r="E725" t="s">
        <v>70</v>
      </c>
      <c r="F725">
        <v>333935.15915000002</v>
      </c>
      <c r="G725" t="s">
        <v>13</v>
      </c>
    </row>
    <row r="726" spans="1:7" x14ac:dyDescent="0.25">
      <c r="A726">
        <v>1055</v>
      </c>
      <c r="B726" t="s">
        <v>6</v>
      </c>
      <c r="C726" t="s">
        <v>23</v>
      </c>
      <c r="D726" s="1">
        <v>30570</v>
      </c>
      <c r="E726" t="s">
        <v>70</v>
      </c>
      <c r="F726">
        <v>50032.222181999998</v>
      </c>
      <c r="G726" t="s">
        <v>13</v>
      </c>
    </row>
    <row r="727" spans="1:7" x14ac:dyDescent="0.25">
      <c r="A727">
        <v>1057</v>
      </c>
      <c r="B727" t="s">
        <v>6</v>
      </c>
      <c r="C727" t="s">
        <v>23</v>
      </c>
      <c r="D727" s="1">
        <v>30570</v>
      </c>
      <c r="E727" t="s">
        <v>70</v>
      </c>
      <c r="F727">
        <v>122132.769268</v>
      </c>
      <c r="G727" t="s">
        <v>13</v>
      </c>
    </row>
    <row r="728" spans="1:7" x14ac:dyDescent="0.25">
      <c r="A728">
        <v>1058</v>
      </c>
      <c r="B728" t="s">
        <v>6</v>
      </c>
      <c r="C728" t="s">
        <v>23</v>
      </c>
      <c r="D728" s="1">
        <v>30570</v>
      </c>
      <c r="E728" t="s">
        <v>70</v>
      </c>
      <c r="F728">
        <v>44557.807367000001</v>
      </c>
      <c r="G728" t="s">
        <v>13</v>
      </c>
    </row>
    <row r="729" spans="1:7" x14ac:dyDescent="0.25">
      <c r="A729">
        <v>1059</v>
      </c>
      <c r="B729" t="s">
        <v>6</v>
      </c>
      <c r="C729" t="s">
        <v>23</v>
      </c>
      <c r="D729" s="1">
        <v>30570</v>
      </c>
      <c r="E729" t="s">
        <v>70</v>
      </c>
      <c r="F729">
        <v>95691.443096999996</v>
      </c>
      <c r="G729" t="s">
        <v>13</v>
      </c>
    </row>
    <row r="730" spans="1:7" x14ac:dyDescent="0.25">
      <c r="A730">
        <v>1060</v>
      </c>
      <c r="B730" t="s">
        <v>6</v>
      </c>
      <c r="C730" t="s">
        <v>23</v>
      </c>
      <c r="D730" s="1">
        <v>30570</v>
      </c>
      <c r="E730" t="s">
        <v>70</v>
      </c>
      <c r="F730">
        <v>63240.12614</v>
      </c>
      <c r="G730" t="s">
        <v>13</v>
      </c>
    </row>
    <row r="731" spans="1:7" x14ac:dyDescent="0.25">
      <c r="A731">
        <v>1062</v>
      </c>
      <c r="B731" t="s">
        <v>6</v>
      </c>
      <c r="C731" t="s">
        <v>23</v>
      </c>
      <c r="D731" s="1">
        <v>30570</v>
      </c>
      <c r="E731" t="s">
        <v>70</v>
      </c>
      <c r="F731">
        <v>27023.899708000001</v>
      </c>
      <c r="G731" t="s">
        <v>13</v>
      </c>
    </row>
    <row r="732" spans="1:7" x14ac:dyDescent="0.25">
      <c r="A732">
        <v>1063</v>
      </c>
      <c r="B732" t="s">
        <v>6</v>
      </c>
      <c r="C732" t="s">
        <v>23</v>
      </c>
      <c r="D732" s="1">
        <v>30570</v>
      </c>
      <c r="E732" t="s">
        <v>70</v>
      </c>
      <c r="F732">
        <v>21061.833609000001</v>
      </c>
      <c r="G732" t="s">
        <v>13</v>
      </c>
    </row>
    <row r="733" spans="1:7" x14ac:dyDescent="0.25">
      <c r="A733">
        <v>1064</v>
      </c>
      <c r="B733" t="s">
        <v>6</v>
      </c>
      <c r="C733" t="s">
        <v>23</v>
      </c>
      <c r="D733" s="1">
        <v>30570</v>
      </c>
      <c r="E733" t="s">
        <v>70</v>
      </c>
      <c r="F733">
        <v>2449.4607719999999</v>
      </c>
      <c r="G733" t="s">
        <v>13</v>
      </c>
    </row>
    <row r="734" spans="1:7" x14ac:dyDescent="0.25">
      <c r="A734">
        <v>1065</v>
      </c>
      <c r="B734" t="s">
        <v>6</v>
      </c>
      <c r="C734" t="s">
        <v>23</v>
      </c>
      <c r="D734" s="1">
        <v>30570</v>
      </c>
      <c r="E734" t="s">
        <v>70</v>
      </c>
      <c r="F734">
        <v>6282.6674409999996</v>
      </c>
      <c r="G734" t="s">
        <v>13</v>
      </c>
    </row>
    <row r="735" spans="1:7" x14ac:dyDescent="0.25">
      <c r="A735">
        <v>1066</v>
      </c>
      <c r="B735" t="s">
        <v>6</v>
      </c>
      <c r="C735" t="s">
        <v>23</v>
      </c>
      <c r="D735" s="1">
        <v>30570</v>
      </c>
      <c r="E735" t="s">
        <v>70</v>
      </c>
      <c r="F735">
        <v>7743.6969939999999</v>
      </c>
      <c r="G735" t="s">
        <v>13</v>
      </c>
    </row>
    <row r="736" spans="1:7" x14ac:dyDescent="0.25">
      <c r="A736">
        <v>1067</v>
      </c>
      <c r="B736" t="s">
        <v>6</v>
      </c>
      <c r="C736" t="s">
        <v>23</v>
      </c>
      <c r="D736" s="1">
        <v>30570</v>
      </c>
      <c r="E736" t="s">
        <v>70</v>
      </c>
      <c r="F736">
        <v>5730.9017260000001</v>
      </c>
      <c r="G736" t="s">
        <v>13</v>
      </c>
    </row>
    <row r="737" spans="1:7" x14ac:dyDescent="0.25">
      <c r="A737">
        <v>1068</v>
      </c>
      <c r="B737" t="s">
        <v>6</v>
      </c>
      <c r="C737" t="s">
        <v>23</v>
      </c>
      <c r="D737" s="1">
        <v>30570</v>
      </c>
      <c r="E737" t="s">
        <v>70</v>
      </c>
      <c r="F737">
        <v>1407.951493</v>
      </c>
      <c r="G737" t="s">
        <v>13</v>
      </c>
    </row>
    <row r="738" spans="1:7" x14ac:dyDescent="0.25">
      <c r="A738">
        <v>1069</v>
      </c>
      <c r="B738" t="s">
        <v>6</v>
      </c>
      <c r="C738" t="s">
        <v>23</v>
      </c>
      <c r="D738" s="1">
        <v>30570</v>
      </c>
      <c r="E738" t="s">
        <v>70</v>
      </c>
      <c r="F738">
        <v>65655.016625000004</v>
      </c>
      <c r="G738" t="s">
        <v>13</v>
      </c>
    </row>
    <row r="739" spans="1:7" x14ac:dyDescent="0.25">
      <c r="A739">
        <v>1070</v>
      </c>
      <c r="B739" t="s">
        <v>6</v>
      </c>
      <c r="C739" t="s">
        <v>23</v>
      </c>
      <c r="D739" s="1">
        <v>30570</v>
      </c>
      <c r="E739" t="s">
        <v>70</v>
      </c>
      <c r="F739">
        <v>11131.552609</v>
      </c>
      <c r="G739" t="s">
        <v>13</v>
      </c>
    </row>
    <row r="740" spans="1:7" x14ac:dyDescent="0.25">
      <c r="A740">
        <v>1071</v>
      </c>
      <c r="B740" t="s">
        <v>6</v>
      </c>
      <c r="C740" t="s">
        <v>23</v>
      </c>
      <c r="D740" s="1">
        <v>30570</v>
      </c>
      <c r="E740" t="s">
        <v>70</v>
      </c>
      <c r="F740">
        <v>62220.386477</v>
      </c>
      <c r="G740" t="s">
        <v>13</v>
      </c>
    </row>
    <row r="741" spans="1:7" x14ac:dyDescent="0.25">
      <c r="A741">
        <v>1072</v>
      </c>
      <c r="B741" t="s">
        <v>6</v>
      </c>
      <c r="C741" t="s">
        <v>23</v>
      </c>
      <c r="D741" s="1">
        <v>30570</v>
      </c>
      <c r="E741" t="s">
        <v>70</v>
      </c>
      <c r="F741">
        <v>26601.231444000001</v>
      </c>
      <c r="G741" t="s">
        <v>13</v>
      </c>
    </row>
    <row r="742" spans="1:7" x14ac:dyDescent="0.25">
      <c r="A742">
        <v>1073</v>
      </c>
      <c r="B742" t="s">
        <v>6</v>
      </c>
      <c r="C742" t="s">
        <v>23</v>
      </c>
      <c r="D742" s="1">
        <v>30570</v>
      </c>
      <c r="E742" t="s">
        <v>70</v>
      </c>
      <c r="F742">
        <v>8580.1893579999996</v>
      </c>
      <c r="G742" t="s">
        <v>13</v>
      </c>
    </row>
    <row r="743" spans="1:7" x14ac:dyDescent="0.25">
      <c r="A743">
        <v>1074</v>
      </c>
      <c r="B743" t="s">
        <v>6</v>
      </c>
      <c r="C743" t="s">
        <v>23</v>
      </c>
      <c r="D743" s="1">
        <v>30570</v>
      </c>
      <c r="E743" t="s">
        <v>70</v>
      </c>
      <c r="F743">
        <v>120924.152185</v>
      </c>
      <c r="G743" t="s">
        <v>13</v>
      </c>
    </row>
    <row r="744" spans="1:7" x14ac:dyDescent="0.25">
      <c r="A744">
        <v>1076</v>
      </c>
      <c r="B744" t="s">
        <v>6</v>
      </c>
      <c r="C744" t="s">
        <v>23</v>
      </c>
      <c r="D744" s="1">
        <v>30570</v>
      </c>
      <c r="E744" t="s">
        <v>70</v>
      </c>
      <c r="F744">
        <v>7167.249624</v>
      </c>
      <c r="G744" t="s">
        <v>13</v>
      </c>
    </row>
    <row r="745" spans="1:7" x14ac:dyDescent="0.25">
      <c r="A745">
        <v>1077</v>
      </c>
      <c r="B745" t="s">
        <v>6</v>
      </c>
      <c r="C745" t="s">
        <v>23</v>
      </c>
      <c r="D745" s="1">
        <v>30570</v>
      </c>
      <c r="E745" t="s">
        <v>70</v>
      </c>
      <c r="F745">
        <v>11216.929791</v>
      </c>
      <c r="G745" t="s">
        <v>13</v>
      </c>
    </row>
    <row r="746" spans="1:7" x14ac:dyDescent="0.25">
      <c r="A746">
        <v>1078</v>
      </c>
      <c r="B746" t="s">
        <v>6</v>
      </c>
      <c r="C746" t="s">
        <v>23</v>
      </c>
      <c r="D746" s="1">
        <v>30570</v>
      </c>
      <c r="E746" t="s">
        <v>70</v>
      </c>
      <c r="F746">
        <v>182272.09735299999</v>
      </c>
      <c r="G746" t="s">
        <v>13</v>
      </c>
    </row>
    <row r="747" spans="1:7" x14ac:dyDescent="0.25">
      <c r="A747">
        <v>1080</v>
      </c>
      <c r="B747" t="s">
        <v>6</v>
      </c>
      <c r="C747" t="s">
        <v>23</v>
      </c>
      <c r="D747" s="1">
        <v>30570</v>
      </c>
      <c r="E747" t="s">
        <v>70</v>
      </c>
      <c r="F747">
        <v>108217.62366</v>
      </c>
      <c r="G747" t="s">
        <v>13</v>
      </c>
    </row>
    <row r="748" spans="1:7" x14ac:dyDescent="0.25">
      <c r="A748">
        <v>1081</v>
      </c>
      <c r="B748" t="s">
        <v>6</v>
      </c>
      <c r="C748" t="s">
        <v>23</v>
      </c>
      <c r="D748" s="1">
        <v>30570</v>
      </c>
      <c r="E748" t="s">
        <v>70</v>
      </c>
      <c r="F748">
        <v>82592.365994000007</v>
      </c>
      <c r="G748" t="s">
        <v>13</v>
      </c>
    </row>
    <row r="749" spans="1:7" x14ac:dyDescent="0.25">
      <c r="A749">
        <v>1082</v>
      </c>
      <c r="B749" t="s">
        <v>6</v>
      </c>
      <c r="C749" t="s">
        <v>23</v>
      </c>
      <c r="D749" s="1">
        <v>30570</v>
      </c>
      <c r="E749" t="s">
        <v>70</v>
      </c>
      <c r="F749">
        <v>198443.88563599999</v>
      </c>
      <c r="G749" t="s">
        <v>13</v>
      </c>
    </row>
    <row r="750" spans="1:7" x14ac:dyDescent="0.25">
      <c r="A750">
        <v>1083</v>
      </c>
      <c r="B750" t="s">
        <v>6</v>
      </c>
      <c r="C750" t="s">
        <v>23</v>
      </c>
      <c r="D750" s="1">
        <v>30570</v>
      </c>
      <c r="E750" t="s">
        <v>70</v>
      </c>
      <c r="F750">
        <v>38344.897792999996</v>
      </c>
      <c r="G750" t="s">
        <v>13</v>
      </c>
    </row>
    <row r="751" spans="1:7" x14ac:dyDescent="0.25">
      <c r="A751">
        <v>1084</v>
      </c>
      <c r="B751" t="s">
        <v>6</v>
      </c>
      <c r="C751" t="s">
        <v>23</v>
      </c>
      <c r="D751" s="1">
        <v>30570</v>
      </c>
      <c r="E751" t="s">
        <v>70</v>
      </c>
      <c r="F751">
        <v>9533.6989799999992</v>
      </c>
      <c r="G751" t="s">
        <v>13</v>
      </c>
    </row>
    <row r="752" spans="1:7" x14ac:dyDescent="0.25">
      <c r="A752">
        <v>1085</v>
      </c>
      <c r="B752" t="s">
        <v>6</v>
      </c>
      <c r="C752" t="s">
        <v>23</v>
      </c>
      <c r="D752" s="1">
        <v>30570</v>
      </c>
      <c r="E752" t="s">
        <v>70</v>
      </c>
      <c r="F752">
        <v>230479.927753</v>
      </c>
      <c r="G752" t="s">
        <v>13</v>
      </c>
    </row>
    <row r="753" spans="1:7" x14ac:dyDescent="0.25">
      <c r="A753">
        <v>1086</v>
      </c>
      <c r="B753" t="s">
        <v>6</v>
      </c>
      <c r="C753" t="s">
        <v>23</v>
      </c>
      <c r="D753" s="1">
        <v>30570</v>
      </c>
      <c r="E753" t="s">
        <v>70</v>
      </c>
      <c r="F753">
        <v>50813.865378000002</v>
      </c>
      <c r="G753" t="s">
        <v>13</v>
      </c>
    </row>
    <row r="754" spans="1:7" x14ac:dyDescent="0.25">
      <c r="A754">
        <v>1087</v>
      </c>
      <c r="B754" t="s">
        <v>6</v>
      </c>
      <c r="C754" t="s">
        <v>23</v>
      </c>
      <c r="D754" s="1">
        <v>30570</v>
      </c>
      <c r="E754" t="s">
        <v>70</v>
      </c>
      <c r="F754">
        <v>21173.769542999999</v>
      </c>
      <c r="G754" t="s">
        <v>13</v>
      </c>
    </row>
    <row r="755" spans="1:7" x14ac:dyDescent="0.25">
      <c r="A755">
        <v>1088</v>
      </c>
      <c r="B755" t="s">
        <v>6</v>
      </c>
      <c r="C755" t="s">
        <v>23</v>
      </c>
      <c r="D755" s="1">
        <v>30570</v>
      </c>
      <c r="E755" t="s">
        <v>70</v>
      </c>
      <c r="F755">
        <v>18290.770325000001</v>
      </c>
      <c r="G755" t="s">
        <v>13</v>
      </c>
    </row>
    <row r="756" spans="1:7" x14ac:dyDescent="0.25">
      <c r="A756">
        <v>1089</v>
      </c>
      <c r="B756" t="s">
        <v>6</v>
      </c>
      <c r="C756" t="s">
        <v>23</v>
      </c>
      <c r="D756" s="1">
        <v>30570</v>
      </c>
      <c r="E756" t="s">
        <v>70</v>
      </c>
      <c r="F756">
        <v>18739.896196999998</v>
      </c>
      <c r="G756" t="s">
        <v>13</v>
      </c>
    </row>
    <row r="757" spans="1:7" x14ac:dyDescent="0.25">
      <c r="A757">
        <v>1090</v>
      </c>
      <c r="B757" t="s">
        <v>6</v>
      </c>
      <c r="C757" t="s">
        <v>23</v>
      </c>
      <c r="D757" s="1">
        <v>30570</v>
      </c>
      <c r="E757" t="s">
        <v>70</v>
      </c>
      <c r="F757">
        <v>6511.4588240000003</v>
      </c>
      <c r="G757" t="s">
        <v>13</v>
      </c>
    </row>
    <row r="758" spans="1:7" x14ac:dyDescent="0.25">
      <c r="A758">
        <v>1091</v>
      </c>
      <c r="B758" t="s">
        <v>6</v>
      </c>
      <c r="C758" t="s">
        <v>23</v>
      </c>
      <c r="D758" s="1">
        <v>30570</v>
      </c>
      <c r="E758" t="s">
        <v>70</v>
      </c>
      <c r="F758">
        <v>35397.995927000004</v>
      </c>
      <c r="G758" t="s">
        <v>13</v>
      </c>
    </row>
    <row r="759" spans="1:7" x14ac:dyDescent="0.25">
      <c r="A759">
        <v>1092</v>
      </c>
      <c r="B759" t="s">
        <v>6</v>
      </c>
      <c r="C759" t="s">
        <v>23</v>
      </c>
      <c r="D759" s="1">
        <v>30570</v>
      </c>
      <c r="E759" t="s">
        <v>70</v>
      </c>
      <c r="F759">
        <v>17718389.010899998</v>
      </c>
      <c r="G759" t="s">
        <v>13</v>
      </c>
    </row>
    <row r="760" spans="1:7" x14ac:dyDescent="0.25">
      <c r="A760">
        <v>1093</v>
      </c>
      <c r="B760" t="s">
        <v>6</v>
      </c>
      <c r="C760" t="s">
        <v>23</v>
      </c>
      <c r="D760" s="1">
        <v>30570</v>
      </c>
      <c r="E760" t="s">
        <v>70</v>
      </c>
      <c r="F760">
        <v>630411.31840900006</v>
      </c>
      <c r="G760" t="s">
        <v>13</v>
      </c>
    </row>
    <row r="761" spans="1:7" x14ac:dyDescent="0.25">
      <c r="A761">
        <v>1094</v>
      </c>
      <c r="B761" t="s">
        <v>6</v>
      </c>
      <c r="C761" t="s">
        <v>23</v>
      </c>
      <c r="D761" s="1">
        <v>30570</v>
      </c>
      <c r="E761" t="s">
        <v>70</v>
      </c>
      <c r="F761">
        <v>73489.369712</v>
      </c>
      <c r="G761" t="s">
        <v>13</v>
      </c>
    </row>
    <row r="762" spans="1:7" x14ac:dyDescent="0.25">
      <c r="A762">
        <v>1097</v>
      </c>
      <c r="B762" t="s">
        <v>6</v>
      </c>
      <c r="C762" t="s">
        <v>23</v>
      </c>
      <c r="D762" s="1">
        <v>30570</v>
      </c>
      <c r="E762" t="s">
        <v>70</v>
      </c>
      <c r="F762">
        <v>53836.787719</v>
      </c>
      <c r="G762" t="s">
        <v>13</v>
      </c>
    </row>
    <row r="763" spans="1:7" x14ac:dyDescent="0.25">
      <c r="A763">
        <v>1098</v>
      </c>
      <c r="B763" t="s">
        <v>6</v>
      </c>
      <c r="C763" t="s">
        <v>23</v>
      </c>
      <c r="D763" s="1">
        <v>30570</v>
      </c>
      <c r="E763" t="s">
        <v>70</v>
      </c>
      <c r="F763">
        <v>40479.121062999999</v>
      </c>
      <c r="G763" t="s">
        <v>13</v>
      </c>
    </row>
    <row r="764" spans="1:7" x14ac:dyDescent="0.25">
      <c r="A764">
        <v>1099</v>
      </c>
      <c r="B764" t="s">
        <v>6</v>
      </c>
      <c r="C764" t="s">
        <v>23</v>
      </c>
      <c r="D764" s="1">
        <v>30570</v>
      </c>
      <c r="E764" t="s">
        <v>70</v>
      </c>
      <c r="F764">
        <v>20738.531007000001</v>
      </c>
      <c r="G764" t="s">
        <v>13</v>
      </c>
    </row>
    <row r="765" spans="1:7" x14ac:dyDescent="0.25">
      <c r="A765">
        <v>1100</v>
      </c>
      <c r="B765" t="s">
        <v>6</v>
      </c>
      <c r="C765" t="s">
        <v>23</v>
      </c>
      <c r="D765" s="1">
        <v>30570</v>
      </c>
      <c r="E765" t="s">
        <v>70</v>
      </c>
      <c r="F765">
        <v>59261.651908</v>
      </c>
      <c r="G765" t="s">
        <v>13</v>
      </c>
    </row>
    <row r="766" spans="1:7" x14ac:dyDescent="0.25">
      <c r="A766">
        <v>1102</v>
      </c>
      <c r="B766" t="s">
        <v>6</v>
      </c>
      <c r="C766" t="s">
        <v>23</v>
      </c>
      <c r="D766" s="1">
        <v>30570</v>
      </c>
      <c r="E766" t="s">
        <v>70</v>
      </c>
      <c r="F766">
        <v>132516.73185499999</v>
      </c>
      <c r="G766" t="s">
        <v>13</v>
      </c>
    </row>
    <row r="767" spans="1:7" x14ac:dyDescent="0.25">
      <c r="A767">
        <v>1103</v>
      </c>
      <c r="B767" t="s">
        <v>6</v>
      </c>
      <c r="C767" t="s">
        <v>23</v>
      </c>
      <c r="D767" s="1">
        <v>30570</v>
      </c>
      <c r="E767" t="s">
        <v>70</v>
      </c>
      <c r="F767">
        <v>9871672.9125500005</v>
      </c>
      <c r="G767" t="s">
        <v>13</v>
      </c>
    </row>
    <row r="768" spans="1:7" x14ac:dyDescent="0.25">
      <c r="A768">
        <v>1104</v>
      </c>
      <c r="B768" t="s">
        <v>6</v>
      </c>
      <c r="C768" t="s">
        <v>23</v>
      </c>
      <c r="D768" s="1">
        <v>30570</v>
      </c>
      <c r="E768" t="s">
        <v>70</v>
      </c>
      <c r="F768">
        <v>12047.470488000001</v>
      </c>
      <c r="G768" t="s">
        <v>13</v>
      </c>
    </row>
    <row r="769" spans="1:7" x14ac:dyDescent="0.25">
      <c r="A769">
        <v>1105</v>
      </c>
      <c r="B769" t="s">
        <v>6</v>
      </c>
      <c r="C769" t="s">
        <v>23</v>
      </c>
      <c r="D769" s="1">
        <v>30570</v>
      </c>
      <c r="E769" t="s">
        <v>70</v>
      </c>
      <c r="F769">
        <v>1487.533516</v>
      </c>
      <c r="G769" t="s">
        <v>13</v>
      </c>
    </row>
    <row r="770" spans="1:7" x14ac:dyDescent="0.25">
      <c r="A770">
        <v>1106</v>
      </c>
      <c r="B770" t="s">
        <v>6</v>
      </c>
      <c r="C770" t="s">
        <v>23</v>
      </c>
      <c r="D770" s="1">
        <v>30570</v>
      </c>
      <c r="E770" t="s">
        <v>70</v>
      </c>
      <c r="F770">
        <v>10081.438101</v>
      </c>
      <c r="G770" t="s">
        <v>13</v>
      </c>
    </row>
    <row r="771" spans="1:7" x14ac:dyDescent="0.25">
      <c r="A771">
        <v>1107</v>
      </c>
      <c r="B771" t="s">
        <v>6</v>
      </c>
      <c r="C771" t="s">
        <v>23</v>
      </c>
      <c r="D771" s="1">
        <v>30570</v>
      </c>
      <c r="E771" t="s">
        <v>70</v>
      </c>
      <c r="F771">
        <v>510599.76444200001</v>
      </c>
      <c r="G771" t="s">
        <v>13</v>
      </c>
    </row>
    <row r="772" spans="1:7" x14ac:dyDescent="0.25">
      <c r="A772">
        <v>1111</v>
      </c>
      <c r="B772" t="s">
        <v>6</v>
      </c>
      <c r="C772" t="s">
        <v>23</v>
      </c>
      <c r="D772" s="1">
        <v>30570</v>
      </c>
      <c r="E772" t="s">
        <v>70</v>
      </c>
      <c r="F772">
        <v>546505.88477899996</v>
      </c>
      <c r="G772" t="s">
        <v>13</v>
      </c>
    </row>
    <row r="773" spans="1:7" x14ac:dyDescent="0.25">
      <c r="A773">
        <v>1112</v>
      </c>
      <c r="B773" t="s">
        <v>6</v>
      </c>
      <c r="C773" t="s">
        <v>23</v>
      </c>
      <c r="D773" s="1">
        <v>30570</v>
      </c>
      <c r="E773" t="s">
        <v>70</v>
      </c>
      <c r="F773">
        <v>198373.54298100001</v>
      </c>
      <c r="G773" t="s">
        <v>13</v>
      </c>
    </row>
    <row r="774" spans="1:7" x14ac:dyDescent="0.25">
      <c r="A774">
        <v>1113</v>
      </c>
      <c r="B774" t="s">
        <v>6</v>
      </c>
      <c r="C774" t="s">
        <v>23</v>
      </c>
      <c r="D774" s="1">
        <v>30570</v>
      </c>
      <c r="E774" t="s">
        <v>70</v>
      </c>
      <c r="F774">
        <v>3749187.8516799998</v>
      </c>
      <c r="G774" t="s">
        <v>13</v>
      </c>
    </row>
    <row r="775" spans="1:7" x14ac:dyDescent="0.25">
      <c r="A775">
        <v>1114</v>
      </c>
      <c r="B775" t="s">
        <v>6</v>
      </c>
      <c r="C775" t="s">
        <v>23</v>
      </c>
      <c r="D775" s="1">
        <v>30570</v>
      </c>
      <c r="E775" t="s">
        <v>70</v>
      </c>
      <c r="F775">
        <v>119994.54842200001</v>
      </c>
      <c r="G775" t="s">
        <v>13</v>
      </c>
    </row>
    <row r="776" spans="1:7" x14ac:dyDescent="0.25">
      <c r="A776">
        <v>1115</v>
      </c>
      <c r="B776" t="s">
        <v>6</v>
      </c>
      <c r="C776" t="s">
        <v>23</v>
      </c>
      <c r="D776" s="1">
        <v>30570</v>
      </c>
      <c r="E776" t="s">
        <v>70</v>
      </c>
      <c r="F776">
        <v>37255.143110999998</v>
      </c>
      <c r="G776" t="s">
        <v>13</v>
      </c>
    </row>
    <row r="777" spans="1:7" x14ac:dyDescent="0.25">
      <c r="A777">
        <v>1116</v>
      </c>
      <c r="B777" t="s">
        <v>6</v>
      </c>
      <c r="C777" t="s">
        <v>23</v>
      </c>
      <c r="D777" s="1">
        <v>30570</v>
      </c>
      <c r="E777" t="s">
        <v>70</v>
      </c>
      <c r="F777">
        <v>43994.656007999998</v>
      </c>
      <c r="G777" t="s">
        <v>13</v>
      </c>
    </row>
    <row r="778" spans="1:7" x14ac:dyDescent="0.25">
      <c r="A778">
        <v>1117</v>
      </c>
      <c r="B778" t="s">
        <v>6</v>
      </c>
      <c r="C778" t="s">
        <v>23</v>
      </c>
      <c r="D778" s="1">
        <v>30570</v>
      </c>
      <c r="E778" t="s">
        <v>70</v>
      </c>
      <c r="F778">
        <v>11609.554196999999</v>
      </c>
      <c r="G778" t="s">
        <v>13</v>
      </c>
    </row>
    <row r="779" spans="1:7" x14ac:dyDescent="0.25">
      <c r="A779">
        <v>1118</v>
      </c>
      <c r="B779" t="s">
        <v>6</v>
      </c>
      <c r="C779" t="s">
        <v>23</v>
      </c>
      <c r="D779" s="1">
        <v>30570</v>
      </c>
      <c r="E779" t="s">
        <v>70</v>
      </c>
      <c r="F779">
        <v>494853.15779600001</v>
      </c>
      <c r="G779" t="s">
        <v>13</v>
      </c>
    </row>
    <row r="780" spans="1:7" x14ac:dyDescent="0.25">
      <c r="A780">
        <v>1121</v>
      </c>
      <c r="B780" t="s">
        <v>6</v>
      </c>
      <c r="C780" t="s">
        <v>23</v>
      </c>
      <c r="D780" s="1">
        <v>30570</v>
      </c>
      <c r="E780" t="s">
        <v>70</v>
      </c>
      <c r="F780">
        <v>14608.595375000001</v>
      </c>
      <c r="G780" t="s">
        <v>13</v>
      </c>
    </row>
    <row r="781" spans="1:7" x14ac:dyDescent="0.25">
      <c r="A781">
        <v>1122</v>
      </c>
      <c r="B781" t="s">
        <v>6</v>
      </c>
      <c r="C781" t="s">
        <v>23</v>
      </c>
      <c r="D781" s="1">
        <v>30570</v>
      </c>
      <c r="E781" t="s">
        <v>70</v>
      </c>
      <c r="F781">
        <v>60264.786090000001</v>
      </c>
      <c r="G781" t="s">
        <v>13</v>
      </c>
    </row>
    <row r="782" spans="1:7" x14ac:dyDescent="0.25">
      <c r="A782">
        <v>1123</v>
      </c>
      <c r="B782" t="s">
        <v>6</v>
      </c>
      <c r="C782" t="s">
        <v>23</v>
      </c>
      <c r="D782" s="1">
        <v>30570</v>
      </c>
      <c r="E782" t="s">
        <v>70</v>
      </c>
      <c r="F782">
        <v>11183.064958999999</v>
      </c>
      <c r="G782" t="s">
        <v>13</v>
      </c>
    </row>
    <row r="783" spans="1:7" x14ac:dyDescent="0.25">
      <c r="A783">
        <v>1124</v>
      </c>
      <c r="B783" t="s">
        <v>6</v>
      </c>
      <c r="C783" t="s">
        <v>23</v>
      </c>
      <c r="D783" s="1">
        <v>30570</v>
      </c>
      <c r="E783" t="s">
        <v>70</v>
      </c>
      <c r="F783">
        <v>534078.43464999995</v>
      </c>
      <c r="G783" t="s">
        <v>13</v>
      </c>
    </row>
    <row r="784" spans="1:7" x14ac:dyDescent="0.25">
      <c r="A784">
        <v>1125</v>
      </c>
      <c r="B784" t="s">
        <v>6</v>
      </c>
      <c r="C784" t="s">
        <v>23</v>
      </c>
      <c r="D784" s="1">
        <v>30570</v>
      </c>
      <c r="E784" t="s">
        <v>70</v>
      </c>
      <c r="F784">
        <v>50640.835365999999</v>
      </c>
      <c r="G784" t="s">
        <v>13</v>
      </c>
    </row>
    <row r="785" spans="1:7" x14ac:dyDescent="0.25">
      <c r="A785">
        <v>1126</v>
      </c>
      <c r="B785" t="s">
        <v>6</v>
      </c>
      <c r="C785" t="s">
        <v>23</v>
      </c>
      <c r="D785" s="1">
        <v>30570</v>
      </c>
      <c r="E785" t="s">
        <v>70</v>
      </c>
      <c r="F785">
        <v>5685836.6816199999</v>
      </c>
      <c r="G785" t="s">
        <v>13</v>
      </c>
    </row>
    <row r="786" spans="1:7" x14ac:dyDescent="0.25">
      <c r="A786">
        <v>1127</v>
      </c>
      <c r="B786" t="s">
        <v>6</v>
      </c>
      <c r="C786" t="s">
        <v>23</v>
      </c>
      <c r="D786" s="1">
        <v>30570</v>
      </c>
      <c r="E786" t="s">
        <v>70</v>
      </c>
      <c r="F786">
        <v>191999.023988</v>
      </c>
      <c r="G786" t="s">
        <v>13</v>
      </c>
    </row>
    <row r="787" spans="1:7" x14ac:dyDescent="0.25">
      <c r="A787">
        <v>1129</v>
      </c>
      <c r="B787" t="s">
        <v>6</v>
      </c>
      <c r="C787" t="s">
        <v>23</v>
      </c>
      <c r="D787" s="1">
        <v>30570</v>
      </c>
      <c r="E787" t="s">
        <v>70</v>
      </c>
      <c r="F787">
        <v>61179.327818999998</v>
      </c>
      <c r="G787" t="s">
        <v>13</v>
      </c>
    </row>
    <row r="788" spans="1:7" x14ac:dyDescent="0.25">
      <c r="A788">
        <v>1131</v>
      </c>
      <c r="B788" t="s">
        <v>6</v>
      </c>
      <c r="C788" t="s">
        <v>23</v>
      </c>
      <c r="D788" s="1">
        <v>30570</v>
      </c>
      <c r="E788" t="s">
        <v>70</v>
      </c>
      <c r="F788">
        <v>372780.40433500003</v>
      </c>
      <c r="G788" t="s">
        <v>13</v>
      </c>
    </row>
    <row r="789" spans="1:7" x14ac:dyDescent="0.25">
      <c r="A789">
        <v>1132</v>
      </c>
      <c r="B789" t="s">
        <v>6</v>
      </c>
      <c r="C789" t="s">
        <v>23</v>
      </c>
      <c r="D789" s="1">
        <v>30570</v>
      </c>
      <c r="E789" t="s">
        <v>70</v>
      </c>
      <c r="F789">
        <v>95109.373387</v>
      </c>
      <c r="G789" t="s">
        <v>13</v>
      </c>
    </row>
    <row r="790" spans="1:7" x14ac:dyDescent="0.25">
      <c r="A790">
        <v>1136</v>
      </c>
      <c r="B790" t="s">
        <v>6</v>
      </c>
      <c r="C790" t="s">
        <v>23</v>
      </c>
      <c r="D790" s="1">
        <v>30570</v>
      </c>
      <c r="E790" t="s">
        <v>70</v>
      </c>
      <c r="F790">
        <v>54276.941747999997</v>
      </c>
      <c r="G790" t="s">
        <v>13</v>
      </c>
    </row>
    <row r="791" spans="1:7" x14ac:dyDescent="0.25">
      <c r="A791">
        <v>1137</v>
      </c>
      <c r="B791" t="s">
        <v>6</v>
      </c>
      <c r="C791" t="s">
        <v>23</v>
      </c>
      <c r="D791" s="1">
        <v>30570</v>
      </c>
      <c r="E791" t="s">
        <v>70</v>
      </c>
      <c r="F791">
        <v>5665.4544249999999</v>
      </c>
      <c r="G791" t="s">
        <v>13</v>
      </c>
    </row>
    <row r="792" spans="1:7" x14ac:dyDescent="0.25">
      <c r="A792">
        <v>1138</v>
      </c>
      <c r="B792" t="s">
        <v>6</v>
      </c>
      <c r="C792" t="s">
        <v>23</v>
      </c>
      <c r="D792" s="1">
        <v>30570</v>
      </c>
      <c r="E792" t="s">
        <v>70</v>
      </c>
      <c r="F792">
        <v>270187.92889500002</v>
      </c>
      <c r="G792" t="s">
        <v>13</v>
      </c>
    </row>
    <row r="793" spans="1:7" x14ac:dyDescent="0.25">
      <c r="A793">
        <v>1139</v>
      </c>
      <c r="B793" t="s">
        <v>6</v>
      </c>
      <c r="C793" t="s">
        <v>23</v>
      </c>
      <c r="D793" s="1">
        <v>30570</v>
      </c>
      <c r="E793" t="s">
        <v>70</v>
      </c>
      <c r="F793">
        <v>40103.048293</v>
      </c>
      <c r="G793" t="s">
        <v>13</v>
      </c>
    </row>
    <row r="794" spans="1:7" x14ac:dyDescent="0.25">
      <c r="A794">
        <v>1140</v>
      </c>
      <c r="B794" t="s">
        <v>6</v>
      </c>
      <c r="C794" t="s">
        <v>23</v>
      </c>
      <c r="D794" s="1">
        <v>30570</v>
      </c>
      <c r="E794" t="s">
        <v>70</v>
      </c>
      <c r="F794">
        <v>10525.283199</v>
      </c>
      <c r="G794" t="s">
        <v>13</v>
      </c>
    </row>
    <row r="795" spans="1:7" x14ac:dyDescent="0.25">
      <c r="A795">
        <v>1144</v>
      </c>
      <c r="B795" t="s">
        <v>6</v>
      </c>
      <c r="C795" t="s">
        <v>23</v>
      </c>
      <c r="D795" s="1">
        <v>30570</v>
      </c>
      <c r="E795" t="s">
        <v>70</v>
      </c>
      <c r="F795">
        <v>146497.912247</v>
      </c>
      <c r="G795" t="s">
        <v>13</v>
      </c>
    </row>
    <row r="796" spans="1:7" x14ac:dyDescent="0.25">
      <c r="A796">
        <v>1145</v>
      </c>
      <c r="B796" t="s">
        <v>6</v>
      </c>
      <c r="C796" t="s">
        <v>23</v>
      </c>
      <c r="D796" s="1">
        <v>30570</v>
      </c>
      <c r="E796" t="s">
        <v>70</v>
      </c>
      <c r="F796">
        <v>65035.108375999996</v>
      </c>
      <c r="G796" t="s">
        <v>13</v>
      </c>
    </row>
    <row r="797" spans="1:7" x14ac:dyDescent="0.25">
      <c r="A797">
        <v>1146</v>
      </c>
      <c r="B797" t="s">
        <v>6</v>
      </c>
      <c r="C797" t="s">
        <v>23</v>
      </c>
      <c r="D797" s="1">
        <v>30570</v>
      </c>
      <c r="E797" t="s">
        <v>70</v>
      </c>
      <c r="F797">
        <v>263716.58744500001</v>
      </c>
      <c r="G797" t="s">
        <v>13</v>
      </c>
    </row>
    <row r="798" spans="1:7" x14ac:dyDescent="0.25">
      <c r="A798">
        <v>1147</v>
      </c>
      <c r="B798" t="s">
        <v>6</v>
      </c>
      <c r="C798" t="s">
        <v>23</v>
      </c>
      <c r="D798" s="1">
        <v>30570</v>
      </c>
      <c r="E798" t="s">
        <v>70</v>
      </c>
      <c r="F798">
        <v>47303.946233000002</v>
      </c>
      <c r="G798" t="s">
        <v>13</v>
      </c>
    </row>
    <row r="799" spans="1:7" x14ac:dyDescent="0.25">
      <c r="A799">
        <v>1148</v>
      </c>
      <c r="B799" t="s">
        <v>6</v>
      </c>
      <c r="C799" t="s">
        <v>23</v>
      </c>
      <c r="D799" s="1">
        <v>30570</v>
      </c>
      <c r="E799" t="s">
        <v>70</v>
      </c>
      <c r="F799">
        <v>2740.5238920000002</v>
      </c>
      <c r="G799" t="s">
        <v>13</v>
      </c>
    </row>
    <row r="800" spans="1:7" x14ac:dyDescent="0.25">
      <c r="A800">
        <v>1149</v>
      </c>
      <c r="B800" t="s">
        <v>6</v>
      </c>
      <c r="C800" t="s">
        <v>23</v>
      </c>
      <c r="D800" s="1">
        <v>30570</v>
      </c>
      <c r="E800" t="s">
        <v>70</v>
      </c>
      <c r="F800">
        <v>10111.731234000001</v>
      </c>
      <c r="G800" t="s">
        <v>13</v>
      </c>
    </row>
    <row r="801" spans="1:7" x14ac:dyDescent="0.25">
      <c r="A801">
        <v>1150</v>
      </c>
      <c r="B801" t="s">
        <v>6</v>
      </c>
      <c r="C801" t="s">
        <v>23</v>
      </c>
      <c r="D801" s="1">
        <v>30570</v>
      </c>
      <c r="E801" t="s">
        <v>70</v>
      </c>
      <c r="F801">
        <v>58742.641065000003</v>
      </c>
      <c r="G801" t="s">
        <v>13</v>
      </c>
    </row>
    <row r="802" spans="1:7" x14ac:dyDescent="0.25">
      <c r="A802">
        <v>1151</v>
      </c>
      <c r="B802" t="s">
        <v>6</v>
      </c>
      <c r="C802" t="s">
        <v>23</v>
      </c>
      <c r="D802" s="1">
        <v>30570</v>
      </c>
      <c r="E802" t="s">
        <v>70</v>
      </c>
      <c r="F802">
        <v>3427.3950880000002</v>
      </c>
      <c r="G802" t="s">
        <v>13</v>
      </c>
    </row>
    <row r="803" spans="1:7" x14ac:dyDescent="0.25">
      <c r="A803">
        <v>1152</v>
      </c>
      <c r="B803" t="s">
        <v>6</v>
      </c>
      <c r="C803" t="s">
        <v>23</v>
      </c>
      <c r="D803" s="1">
        <v>30570</v>
      </c>
      <c r="E803" t="s">
        <v>70</v>
      </c>
      <c r="F803">
        <v>368.061645</v>
      </c>
      <c r="G803" t="s">
        <v>13</v>
      </c>
    </row>
    <row r="804" spans="1:7" x14ac:dyDescent="0.25">
      <c r="A804">
        <v>1153</v>
      </c>
      <c r="B804" t="s">
        <v>6</v>
      </c>
      <c r="C804" t="s">
        <v>23</v>
      </c>
      <c r="D804" s="1">
        <v>30570</v>
      </c>
      <c r="E804" t="s">
        <v>70</v>
      </c>
      <c r="F804">
        <v>4220.3739370000003</v>
      </c>
      <c r="G804" t="s">
        <v>13</v>
      </c>
    </row>
    <row r="805" spans="1:7" x14ac:dyDescent="0.25">
      <c r="A805">
        <v>1154</v>
      </c>
      <c r="B805" t="s">
        <v>6</v>
      </c>
      <c r="C805" t="s">
        <v>23</v>
      </c>
      <c r="D805" s="1">
        <v>30570</v>
      </c>
      <c r="E805" t="s">
        <v>70</v>
      </c>
      <c r="F805">
        <v>348.664354</v>
      </c>
      <c r="G805" t="s">
        <v>13</v>
      </c>
    </row>
    <row r="806" spans="1:7" x14ac:dyDescent="0.25">
      <c r="A806">
        <v>1156</v>
      </c>
      <c r="B806" t="s">
        <v>6</v>
      </c>
      <c r="C806" t="s">
        <v>23</v>
      </c>
      <c r="D806" s="1">
        <v>30570</v>
      </c>
      <c r="E806" t="s">
        <v>70</v>
      </c>
      <c r="F806">
        <v>4607.0166220000001</v>
      </c>
      <c r="G806" t="s">
        <v>13</v>
      </c>
    </row>
    <row r="807" spans="1:7" x14ac:dyDescent="0.25">
      <c r="A807">
        <v>1157</v>
      </c>
      <c r="B807" t="s">
        <v>6</v>
      </c>
      <c r="C807" t="s">
        <v>23</v>
      </c>
      <c r="D807" s="1">
        <v>30570</v>
      </c>
      <c r="E807" t="s">
        <v>70</v>
      </c>
      <c r="F807">
        <v>1341496.9088399999</v>
      </c>
      <c r="G807" t="s">
        <v>13</v>
      </c>
    </row>
    <row r="808" spans="1:7" x14ac:dyDescent="0.25">
      <c r="A808">
        <v>1160</v>
      </c>
      <c r="B808" t="s">
        <v>6</v>
      </c>
      <c r="C808" t="s">
        <v>23</v>
      </c>
      <c r="D808" s="1">
        <v>30570</v>
      </c>
      <c r="E808" t="s">
        <v>70</v>
      </c>
      <c r="F808">
        <v>358451.20517899998</v>
      </c>
      <c r="G808" t="s">
        <v>13</v>
      </c>
    </row>
    <row r="809" spans="1:7" x14ac:dyDescent="0.25">
      <c r="A809">
        <v>1161</v>
      </c>
      <c r="B809" t="s">
        <v>6</v>
      </c>
      <c r="C809" t="s">
        <v>23</v>
      </c>
      <c r="D809" s="1">
        <v>30570</v>
      </c>
      <c r="E809" t="s">
        <v>70</v>
      </c>
      <c r="F809">
        <v>687323.04659799999</v>
      </c>
      <c r="G809" t="s">
        <v>13</v>
      </c>
    </row>
    <row r="810" spans="1:7" x14ac:dyDescent="0.25">
      <c r="A810">
        <v>1162</v>
      </c>
      <c r="B810" t="s">
        <v>6</v>
      </c>
      <c r="C810" t="s">
        <v>23</v>
      </c>
      <c r="D810" s="1">
        <v>30570</v>
      </c>
      <c r="E810" t="s">
        <v>70</v>
      </c>
      <c r="F810">
        <v>180374.88910900001</v>
      </c>
      <c r="G810" t="s">
        <v>13</v>
      </c>
    </row>
    <row r="811" spans="1:7" x14ac:dyDescent="0.25">
      <c r="A811">
        <v>1165</v>
      </c>
      <c r="B811" t="s">
        <v>6</v>
      </c>
      <c r="C811" t="s">
        <v>23</v>
      </c>
      <c r="D811" s="1">
        <v>30570</v>
      </c>
      <c r="E811" t="s">
        <v>70</v>
      </c>
      <c r="F811">
        <v>411771.36677000002</v>
      </c>
      <c r="G811" t="s">
        <v>13</v>
      </c>
    </row>
    <row r="812" spans="1:7" x14ac:dyDescent="0.25">
      <c r="A812">
        <v>1166</v>
      </c>
      <c r="B812" t="s">
        <v>6</v>
      </c>
      <c r="C812" t="s">
        <v>23</v>
      </c>
      <c r="D812" s="1">
        <v>30570</v>
      </c>
      <c r="E812" t="s">
        <v>70</v>
      </c>
      <c r="F812">
        <v>212730.65659699999</v>
      </c>
      <c r="G812" t="s">
        <v>13</v>
      </c>
    </row>
    <row r="813" spans="1:7" x14ac:dyDescent="0.25">
      <c r="A813">
        <v>1167</v>
      </c>
      <c r="B813" t="s">
        <v>6</v>
      </c>
      <c r="C813" t="s">
        <v>23</v>
      </c>
      <c r="D813" s="1">
        <v>30570</v>
      </c>
      <c r="E813" t="s">
        <v>70</v>
      </c>
      <c r="F813">
        <v>10205855.951400001</v>
      </c>
      <c r="G813" t="s">
        <v>13</v>
      </c>
    </row>
    <row r="814" spans="1:7" x14ac:dyDescent="0.25">
      <c r="A814">
        <v>1168</v>
      </c>
      <c r="B814" t="s">
        <v>6</v>
      </c>
      <c r="C814" t="s">
        <v>23</v>
      </c>
      <c r="D814" s="1">
        <v>30570</v>
      </c>
      <c r="E814" t="s">
        <v>70</v>
      </c>
      <c r="F814">
        <v>16120.216692</v>
      </c>
      <c r="G814" t="s">
        <v>13</v>
      </c>
    </row>
    <row r="815" spans="1:7" x14ac:dyDescent="0.25">
      <c r="A815">
        <v>1169</v>
      </c>
      <c r="B815" t="s">
        <v>6</v>
      </c>
      <c r="C815" t="s">
        <v>23</v>
      </c>
      <c r="D815" s="1">
        <v>30570</v>
      </c>
      <c r="E815" t="s">
        <v>70</v>
      </c>
      <c r="F815">
        <v>2539.7720829999998</v>
      </c>
      <c r="G815" t="s">
        <v>13</v>
      </c>
    </row>
    <row r="816" spans="1:7" x14ac:dyDescent="0.25">
      <c r="A816">
        <v>1171</v>
      </c>
      <c r="B816" t="s">
        <v>6</v>
      </c>
      <c r="C816" t="s">
        <v>23</v>
      </c>
      <c r="D816" s="1">
        <v>30570</v>
      </c>
      <c r="E816" t="s">
        <v>70</v>
      </c>
      <c r="F816">
        <v>61565.023834</v>
      </c>
      <c r="G816" t="s">
        <v>13</v>
      </c>
    </row>
    <row r="817" spans="1:7" x14ac:dyDescent="0.25">
      <c r="A817">
        <v>1172</v>
      </c>
      <c r="B817" t="s">
        <v>6</v>
      </c>
      <c r="C817" t="s">
        <v>23</v>
      </c>
      <c r="D817" s="1">
        <v>30570</v>
      </c>
      <c r="E817" t="s">
        <v>70</v>
      </c>
      <c r="F817">
        <v>185696.84197400001</v>
      </c>
      <c r="G817" t="s">
        <v>13</v>
      </c>
    </row>
    <row r="818" spans="1:7" x14ac:dyDescent="0.25">
      <c r="A818">
        <v>1174</v>
      </c>
      <c r="B818" t="s">
        <v>6</v>
      </c>
      <c r="C818" t="s">
        <v>23</v>
      </c>
      <c r="D818" s="1">
        <v>30570</v>
      </c>
      <c r="E818" t="s">
        <v>70</v>
      </c>
      <c r="F818">
        <v>59480.640721000003</v>
      </c>
      <c r="G818" t="s">
        <v>13</v>
      </c>
    </row>
    <row r="819" spans="1:7" x14ac:dyDescent="0.25">
      <c r="A819">
        <v>1175</v>
      </c>
      <c r="B819" t="s">
        <v>6</v>
      </c>
      <c r="C819" t="s">
        <v>23</v>
      </c>
      <c r="D819" s="1">
        <v>30570</v>
      </c>
      <c r="E819" t="s">
        <v>70</v>
      </c>
      <c r="F819">
        <v>23776.631410000002</v>
      </c>
      <c r="G819" t="s">
        <v>13</v>
      </c>
    </row>
    <row r="820" spans="1:7" x14ac:dyDescent="0.25">
      <c r="A820">
        <v>1177</v>
      </c>
      <c r="B820" t="s">
        <v>6</v>
      </c>
      <c r="C820" t="s">
        <v>23</v>
      </c>
      <c r="D820" s="1">
        <v>30570</v>
      </c>
      <c r="E820" t="s">
        <v>70</v>
      </c>
      <c r="F820">
        <v>1984.259137</v>
      </c>
      <c r="G820" t="s">
        <v>13</v>
      </c>
    </row>
    <row r="821" spans="1:7" x14ac:dyDescent="0.25">
      <c r="A821">
        <v>1178</v>
      </c>
      <c r="B821" t="s">
        <v>6</v>
      </c>
      <c r="C821" t="s">
        <v>23</v>
      </c>
      <c r="D821" s="1">
        <v>30570</v>
      </c>
      <c r="E821" t="s">
        <v>70</v>
      </c>
      <c r="F821">
        <v>623.543274</v>
      </c>
      <c r="G821" t="s">
        <v>13</v>
      </c>
    </row>
    <row r="822" spans="1:7" x14ac:dyDescent="0.25">
      <c r="A822">
        <v>1180</v>
      </c>
      <c r="B822" t="s">
        <v>6</v>
      </c>
      <c r="C822" t="s">
        <v>23</v>
      </c>
      <c r="D822" s="1">
        <v>30570</v>
      </c>
      <c r="E822" t="s">
        <v>70</v>
      </c>
      <c r="F822">
        <v>12921.830112</v>
      </c>
      <c r="G822" t="s">
        <v>13</v>
      </c>
    </row>
    <row r="823" spans="1:7" x14ac:dyDescent="0.25">
      <c r="A823">
        <v>1181</v>
      </c>
      <c r="B823" t="s">
        <v>6</v>
      </c>
      <c r="C823" t="s">
        <v>23</v>
      </c>
      <c r="D823" s="1">
        <v>30570</v>
      </c>
      <c r="E823" t="s">
        <v>70</v>
      </c>
      <c r="F823">
        <v>3280244.3169399998</v>
      </c>
      <c r="G823" t="s">
        <v>13</v>
      </c>
    </row>
    <row r="824" spans="1:7" x14ac:dyDescent="0.25">
      <c r="A824">
        <v>1182</v>
      </c>
      <c r="B824" t="s">
        <v>6</v>
      </c>
      <c r="C824" t="s">
        <v>23</v>
      </c>
      <c r="D824" s="1">
        <v>30570</v>
      </c>
      <c r="E824" t="s">
        <v>70</v>
      </c>
      <c r="F824">
        <v>51732.394365</v>
      </c>
      <c r="G824" t="s">
        <v>13</v>
      </c>
    </row>
    <row r="825" spans="1:7" x14ac:dyDescent="0.25">
      <c r="A825">
        <v>1183</v>
      </c>
      <c r="B825" t="s">
        <v>6</v>
      </c>
      <c r="C825" t="s">
        <v>23</v>
      </c>
      <c r="D825" s="1">
        <v>30570</v>
      </c>
      <c r="E825" t="s">
        <v>70</v>
      </c>
      <c r="F825">
        <v>6365.0878430000002</v>
      </c>
      <c r="G825" t="s">
        <v>13</v>
      </c>
    </row>
    <row r="826" spans="1:7" x14ac:dyDescent="0.25">
      <c r="A826">
        <v>1184</v>
      </c>
      <c r="B826" t="s">
        <v>6</v>
      </c>
      <c r="C826" t="s">
        <v>23</v>
      </c>
      <c r="D826" s="1">
        <v>30570</v>
      </c>
      <c r="E826" t="s">
        <v>70</v>
      </c>
      <c r="F826">
        <v>61939.199798000001</v>
      </c>
      <c r="G826" t="s">
        <v>13</v>
      </c>
    </row>
    <row r="827" spans="1:7" x14ac:dyDescent="0.25">
      <c r="A827">
        <v>1185</v>
      </c>
      <c r="B827" t="s">
        <v>6</v>
      </c>
      <c r="C827" t="s">
        <v>23</v>
      </c>
      <c r="D827" s="1">
        <v>30570</v>
      </c>
      <c r="E827" t="s">
        <v>70</v>
      </c>
      <c r="F827">
        <v>1325022.6152900001</v>
      </c>
      <c r="G827" t="s">
        <v>13</v>
      </c>
    </row>
    <row r="828" spans="1:7" x14ac:dyDescent="0.25">
      <c r="A828">
        <v>1186</v>
      </c>
      <c r="B828" t="s">
        <v>6</v>
      </c>
      <c r="C828" t="s">
        <v>23</v>
      </c>
      <c r="D828" s="1">
        <v>30570</v>
      </c>
      <c r="E828" t="s">
        <v>70</v>
      </c>
      <c r="F828">
        <v>6340.1148949999997</v>
      </c>
      <c r="G828" t="s">
        <v>13</v>
      </c>
    </row>
    <row r="829" spans="1:7" x14ac:dyDescent="0.25">
      <c r="A829">
        <v>1188</v>
      </c>
      <c r="B829" t="s">
        <v>6</v>
      </c>
      <c r="C829" t="s">
        <v>23</v>
      </c>
      <c r="D829" s="1">
        <v>30570</v>
      </c>
      <c r="E829" t="s">
        <v>70</v>
      </c>
      <c r="F829">
        <v>59222.304040000003</v>
      </c>
      <c r="G829" t="s">
        <v>13</v>
      </c>
    </row>
    <row r="830" spans="1:7" x14ac:dyDescent="0.25">
      <c r="A830">
        <v>1189</v>
      </c>
      <c r="B830" t="s">
        <v>6</v>
      </c>
      <c r="C830" t="s">
        <v>23</v>
      </c>
      <c r="D830" s="1">
        <v>30570</v>
      </c>
      <c r="E830" t="s">
        <v>70</v>
      </c>
      <c r="F830">
        <v>27813.041331</v>
      </c>
      <c r="G830" t="s">
        <v>13</v>
      </c>
    </row>
    <row r="831" spans="1:7" x14ac:dyDescent="0.25">
      <c r="A831">
        <v>1190</v>
      </c>
      <c r="B831" t="s">
        <v>6</v>
      </c>
      <c r="C831" t="s">
        <v>23</v>
      </c>
      <c r="D831" s="1">
        <v>30570</v>
      </c>
      <c r="E831" t="s">
        <v>70</v>
      </c>
      <c r="F831">
        <v>1056580.7162500001</v>
      </c>
      <c r="G831" t="s">
        <v>13</v>
      </c>
    </row>
    <row r="832" spans="1:7" x14ac:dyDescent="0.25">
      <c r="A832">
        <v>1192</v>
      </c>
      <c r="B832" t="s">
        <v>6</v>
      </c>
      <c r="C832" t="s">
        <v>23</v>
      </c>
      <c r="D832" s="1">
        <v>30570</v>
      </c>
      <c r="E832" t="s">
        <v>70</v>
      </c>
      <c r="F832">
        <v>71262.903907</v>
      </c>
      <c r="G832" t="s">
        <v>13</v>
      </c>
    </row>
    <row r="833" spans="1:7" x14ac:dyDescent="0.25">
      <c r="A833">
        <v>1193</v>
      </c>
      <c r="B833" t="s">
        <v>6</v>
      </c>
      <c r="C833" t="s">
        <v>23</v>
      </c>
      <c r="D833" s="1">
        <v>30570</v>
      </c>
      <c r="E833" t="s">
        <v>70</v>
      </c>
      <c r="F833">
        <v>2423.7670549999998</v>
      </c>
      <c r="G833" t="s">
        <v>13</v>
      </c>
    </row>
    <row r="834" spans="1:7" x14ac:dyDescent="0.25">
      <c r="A834">
        <v>1196</v>
      </c>
      <c r="B834" t="s">
        <v>6</v>
      </c>
      <c r="C834" t="s">
        <v>23</v>
      </c>
      <c r="D834" s="1">
        <v>30570</v>
      </c>
      <c r="E834" t="s">
        <v>70</v>
      </c>
      <c r="F834">
        <v>14366.326571</v>
      </c>
      <c r="G834" t="s">
        <v>13</v>
      </c>
    </row>
    <row r="835" spans="1:7" x14ac:dyDescent="0.25">
      <c r="A835">
        <v>1197</v>
      </c>
      <c r="B835" t="s">
        <v>6</v>
      </c>
      <c r="C835" t="s">
        <v>23</v>
      </c>
      <c r="D835" s="1">
        <v>30570</v>
      </c>
      <c r="E835" t="s">
        <v>70</v>
      </c>
      <c r="F835">
        <v>61052.539377000001</v>
      </c>
      <c r="G835" t="s">
        <v>13</v>
      </c>
    </row>
    <row r="836" spans="1:7" x14ac:dyDescent="0.25">
      <c r="A836">
        <v>1198</v>
      </c>
      <c r="B836" t="s">
        <v>6</v>
      </c>
      <c r="C836" t="s">
        <v>23</v>
      </c>
      <c r="D836" s="1">
        <v>30570</v>
      </c>
      <c r="E836" t="s">
        <v>70</v>
      </c>
      <c r="F836">
        <v>84218.776066999999</v>
      </c>
      <c r="G836" t="s">
        <v>13</v>
      </c>
    </row>
    <row r="837" spans="1:7" x14ac:dyDescent="0.25">
      <c r="A837">
        <v>1201</v>
      </c>
      <c r="B837" t="s">
        <v>6</v>
      </c>
      <c r="C837" t="s">
        <v>23</v>
      </c>
      <c r="D837" s="1">
        <v>30570</v>
      </c>
      <c r="E837" t="s">
        <v>70</v>
      </c>
      <c r="F837">
        <v>132204.07842100001</v>
      </c>
      <c r="G837" t="s">
        <v>13</v>
      </c>
    </row>
    <row r="838" spans="1:7" x14ac:dyDescent="0.25">
      <c r="A838">
        <v>1202</v>
      </c>
      <c r="B838" t="s">
        <v>6</v>
      </c>
      <c r="C838" t="s">
        <v>23</v>
      </c>
      <c r="D838" s="1">
        <v>30570</v>
      </c>
      <c r="E838" t="s">
        <v>70</v>
      </c>
      <c r="F838">
        <v>2364.1471849999998</v>
      </c>
      <c r="G838" t="s">
        <v>13</v>
      </c>
    </row>
    <row r="839" spans="1:7" x14ac:dyDescent="0.25">
      <c r="A839">
        <v>1203</v>
      </c>
      <c r="B839" t="s">
        <v>6</v>
      </c>
      <c r="C839" t="s">
        <v>23</v>
      </c>
      <c r="D839" s="1">
        <v>30570</v>
      </c>
      <c r="E839" t="s">
        <v>70</v>
      </c>
      <c r="F839">
        <v>36128.132253999996</v>
      </c>
      <c r="G839" t="s">
        <v>13</v>
      </c>
    </row>
    <row r="840" spans="1:7" x14ac:dyDescent="0.25">
      <c r="A840">
        <v>1204</v>
      </c>
      <c r="B840" t="s">
        <v>6</v>
      </c>
      <c r="C840" t="s">
        <v>23</v>
      </c>
      <c r="D840" s="1">
        <v>30570</v>
      </c>
      <c r="E840" t="s">
        <v>70</v>
      </c>
      <c r="F840">
        <v>25199.659973000002</v>
      </c>
      <c r="G840" t="s">
        <v>13</v>
      </c>
    </row>
    <row r="841" spans="1:7" x14ac:dyDescent="0.25">
      <c r="A841">
        <v>1205</v>
      </c>
      <c r="B841" t="s">
        <v>6</v>
      </c>
      <c r="C841" t="s">
        <v>23</v>
      </c>
      <c r="D841" s="1">
        <v>30570</v>
      </c>
      <c r="E841" t="s">
        <v>70</v>
      </c>
      <c r="F841">
        <v>41035.653230000004</v>
      </c>
      <c r="G841" t="s">
        <v>13</v>
      </c>
    </row>
    <row r="842" spans="1:7" x14ac:dyDescent="0.25">
      <c r="A842">
        <v>1206</v>
      </c>
      <c r="B842" t="s">
        <v>6</v>
      </c>
      <c r="C842" t="s">
        <v>23</v>
      </c>
      <c r="D842" s="1">
        <v>30570</v>
      </c>
      <c r="E842" t="s">
        <v>70</v>
      </c>
      <c r="F842">
        <v>35687.401678000002</v>
      </c>
      <c r="G842" t="s">
        <v>13</v>
      </c>
    </row>
    <row r="843" spans="1:7" x14ac:dyDescent="0.25">
      <c r="A843">
        <v>1207</v>
      </c>
      <c r="B843" t="s">
        <v>6</v>
      </c>
      <c r="C843" t="s">
        <v>23</v>
      </c>
      <c r="D843" s="1">
        <v>30570</v>
      </c>
      <c r="E843" t="s">
        <v>70</v>
      </c>
      <c r="F843">
        <v>31245.043806999998</v>
      </c>
      <c r="G843" t="s">
        <v>13</v>
      </c>
    </row>
    <row r="844" spans="1:7" x14ac:dyDescent="0.25">
      <c r="A844">
        <v>1208</v>
      </c>
      <c r="B844" t="s">
        <v>6</v>
      </c>
      <c r="C844" t="s">
        <v>23</v>
      </c>
      <c r="D844" s="1">
        <v>30570</v>
      </c>
      <c r="E844" t="s">
        <v>70</v>
      </c>
      <c r="F844">
        <v>3401.7312390000002</v>
      </c>
      <c r="G844" t="s">
        <v>13</v>
      </c>
    </row>
    <row r="845" spans="1:7" x14ac:dyDescent="0.25">
      <c r="A845">
        <v>1209</v>
      </c>
      <c r="B845" t="s">
        <v>6</v>
      </c>
      <c r="C845" t="s">
        <v>23</v>
      </c>
      <c r="D845" s="1">
        <v>30570</v>
      </c>
      <c r="E845" t="s">
        <v>70</v>
      </c>
      <c r="F845">
        <v>95900.103665000002</v>
      </c>
      <c r="G845" t="s">
        <v>13</v>
      </c>
    </row>
    <row r="846" spans="1:7" x14ac:dyDescent="0.25">
      <c r="A846">
        <v>1210</v>
      </c>
      <c r="B846" t="s">
        <v>6</v>
      </c>
      <c r="C846" t="s">
        <v>23</v>
      </c>
      <c r="D846" s="1">
        <v>30570</v>
      </c>
      <c r="E846" t="s">
        <v>70</v>
      </c>
      <c r="F846">
        <v>5008.7365950000003</v>
      </c>
      <c r="G846" t="s">
        <v>13</v>
      </c>
    </row>
    <row r="847" spans="1:7" x14ac:dyDescent="0.25">
      <c r="A847">
        <v>1211</v>
      </c>
      <c r="B847" t="s">
        <v>6</v>
      </c>
      <c r="C847" t="s">
        <v>23</v>
      </c>
      <c r="D847" s="1">
        <v>30570</v>
      </c>
      <c r="E847" t="s">
        <v>70</v>
      </c>
      <c r="F847">
        <v>9264.8922569999995</v>
      </c>
      <c r="G847" t="s">
        <v>13</v>
      </c>
    </row>
    <row r="848" spans="1:7" x14ac:dyDescent="0.25">
      <c r="A848">
        <v>1214</v>
      </c>
      <c r="B848" t="s">
        <v>6</v>
      </c>
      <c r="C848" t="s">
        <v>23</v>
      </c>
      <c r="D848" s="1">
        <v>30570</v>
      </c>
      <c r="E848" t="s">
        <v>70</v>
      </c>
      <c r="F848">
        <v>104323.61101199999</v>
      </c>
      <c r="G848" t="s">
        <v>13</v>
      </c>
    </row>
    <row r="849" spans="1:7" x14ac:dyDescent="0.25">
      <c r="A849">
        <v>1217</v>
      </c>
      <c r="B849" t="s">
        <v>6</v>
      </c>
      <c r="C849" t="s">
        <v>23</v>
      </c>
      <c r="D849" s="1">
        <v>30570</v>
      </c>
      <c r="E849" t="s">
        <v>70</v>
      </c>
      <c r="F849">
        <v>7099.7185509999999</v>
      </c>
      <c r="G849" t="s">
        <v>13</v>
      </c>
    </row>
    <row r="850" spans="1:7" x14ac:dyDescent="0.25">
      <c r="A850">
        <v>1218</v>
      </c>
      <c r="B850" t="s">
        <v>6</v>
      </c>
      <c r="C850" t="s">
        <v>23</v>
      </c>
      <c r="D850" s="1">
        <v>30570</v>
      </c>
      <c r="E850" t="s">
        <v>70</v>
      </c>
      <c r="F850">
        <v>5799.5636590000004</v>
      </c>
      <c r="G850" t="s">
        <v>13</v>
      </c>
    </row>
    <row r="851" spans="1:7" x14ac:dyDescent="0.25">
      <c r="A851">
        <v>1219</v>
      </c>
      <c r="B851" t="s">
        <v>6</v>
      </c>
      <c r="C851" t="s">
        <v>23</v>
      </c>
      <c r="D851" s="1">
        <v>30570</v>
      </c>
      <c r="E851" t="s">
        <v>70</v>
      </c>
      <c r="F851">
        <v>5527.8206760000003</v>
      </c>
      <c r="G851" t="s">
        <v>13</v>
      </c>
    </row>
    <row r="852" spans="1:7" x14ac:dyDescent="0.25">
      <c r="A852">
        <v>1220</v>
      </c>
      <c r="B852" t="s">
        <v>6</v>
      </c>
      <c r="C852" t="s">
        <v>23</v>
      </c>
      <c r="D852" s="1">
        <v>30570</v>
      </c>
      <c r="E852" t="s">
        <v>70</v>
      </c>
      <c r="F852">
        <v>1548.116898</v>
      </c>
      <c r="G852" t="s">
        <v>13</v>
      </c>
    </row>
    <row r="853" spans="1:7" x14ac:dyDescent="0.25">
      <c r="A853">
        <v>1221</v>
      </c>
      <c r="B853" t="s">
        <v>6</v>
      </c>
      <c r="C853" t="s">
        <v>23</v>
      </c>
      <c r="D853" s="1">
        <v>30570</v>
      </c>
      <c r="E853" t="s">
        <v>70</v>
      </c>
      <c r="F853">
        <v>18053.628223</v>
      </c>
      <c r="G853" t="s">
        <v>13</v>
      </c>
    </row>
    <row r="854" spans="1:7" x14ac:dyDescent="0.25">
      <c r="A854">
        <v>1222</v>
      </c>
      <c r="B854" t="s">
        <v>6</v>
      </c>
      <c r="C854" t="s">
        <v>23</v>
      </c>
      <c r="D854" s="1">
        <v>30570</v>
      </c>
      <c r="E854" t="s">
        <v>70</v>
      </c>
      <c r="F854">
        <v>2670.577135</v>
      </c>
      <c r="G854" t="s">
        <v>13</v>
      </c>
    </row>
    <row r="855" spans="1:7" x14ac:dyDescent="0.25">
      <c r="A855">
        <v>1223</v>
      </c>
      <c r="B855" t="s">
        <v>6</v>
      </c>
      <c r="C855" t="s">
        <v>23</v>
      </c>
      <c r="D855" s="1">
        <v>30570</v>
      </c>
      <c r="E855" t="s">
        <v>70</v>
      </c>
      <c r="F855">
        <v>4396.8671420000001</v>
      </c>
      <c r="G855" t="s">
        <v>13</v>
      </c>
    </row>
    <row r="856" spans="1:7" x14ac:dyDescent="0.25">
      <c r="A856">
        <v>1224</v>
      </c>
      <c r="B856" t="s">
        <v>6</v>
      </c>
      <c r="C856" t="s">
        <v>23</v>
      </c>
      <c r="D856" s="1">
        <v>30570</v>
      </c>
      <c r="E856" t="s">
        <v>70</v>
      </c>
      <c r="F856">
        <v>5638.0087759999997</v>
      </c>
      <c r="G856" t="s">
        <v>13</v>
      </c>
    </row>
    <row r="857" spans="1:7" x14ac:dyDescent="0.25">
      <c r="A857">
        <v>1225</v>
      </c>
      <c r="B857" t="s">
        <v>6</v>
      </c>
      <c r="C857" t="s">
        <v>23</v>
      </c>
      <c r="D857" s="1">
        <v>30570</v>
      </c>
      <c r="E857" t="s">
        <v>70</v>
      </c>
      <c r="F857">
        <v>27552.894953999999</v>
      </c>
      <c r="G857" t="s">
        <v>13</v>
      </c>
    </row>
    <row r="858" spans="1:7" x14ac:dyDescent="0.25">
      <c r="A858">
        <v>1226</v>
      </c>
      <c r="B858" t="s">
        <v>6</v>
      </c>
      <c r="C858" t="s">
        <v>23</v>
      </c>
      <c r="D858" s="1">
        <v>30570</v>
      </c>
      <c r="E858" t="s">
        <v>70</v>
      </c>
      <c r="F858">
        <v>577.01594</v>
      </c>
      <c r="G858" t="s">
        <v>13</v>
      </c>
    </row>
    <row r="859" spans="1:7" x14ac:dyDescent="0.25">
      <c r="A859">
        <v>1235</v>
      </c>
      <c r="B859" t="s">
        <v>6</v>
      </c>
      <c r="C859" t="s">
        <v>16</v>
      </c>
      <c r="D859" s="1">
        <v>30570</v>
      </c>
      <c r="E859" t="s">
        <v>70</v>
      </c>
      <c r="F859">
        <v>20607.311826000001</v>
      </c>
      <c r="G859" t="s">
        <v>13</v>
      </c>
    </row>
    <row r="860" spans="1:7" x14ac:dyDescent="0.25">
      <c r="A860">
        <v>1237</v>
      </c>
      <c r="B860" t="s">
        <v>6</v>
      </c>
      <c r="C860" t="s">
        <v>16</v>
      </c>
      <c r="D860" s="1">
        <v>30570</v>
      </c>
      <c r="E860" t="s">
        <v>70</v>
      </c>
      <c r="F860">
        <v>200736.206813</v>
      </c>
      <c r="G860" t="s">
        <v>13</v>
      </c>
    </row>
    <row r="861" spans="1:7" x14ac:dyDescent="0.25">
      <c r="A861">
        <v>1238</v>
      </c>
      <c r="B861" t="s">
        <v>6</v>
      </c>
      <c r="C861" t="s">
        <v>16</v>
      </c>
      <c r="D861" s="1">
        <v>30570</v>
      </c>
      <c r="E861" t="s">
        <v>70</v>
      </c>
      <c r="F861">
        <v>221120.702674</v>
      </c>
      <c r="G861" t="s">
        <v>13</v>
      </c>
    </row>
    <row r="862" spans="1:7" x14ac:dyDescent="0.25">
      <c r="A862">
        <v>1239</v>
      </c>
      <c r="B862" t="s">
        <v>6</v>
      </c>
      <c r="C862" t="s">
        <v>16</v>
      </c>
      <c r="D862" s="1">
        <v>30570</v>
      </c>
      <c r="E862" t="s">
        <v>70</v>
      </c>
      <c r="F862">
        <v>13324.920056999999</v>
      </c>
      <c r="G862" t="s">
        <v>13</v>
      </c>
    </row>
    <row r="863" spans="1:7" x14ac:dyDescent="0.25">
      <c r="A863">
        <v>1240</v>
      </c>
      <c r="B863" t="s">
        <v>6</v>
      </c>
      <c r="C863" t="s">
        <v>16</v>
      </c>
      <c r="D863" s="1">
        <v>30570</v>
      </c>
      <c r="E863" t="s">
        <v>70</v>
      </c>
      <c r="F863">
        <v>59779.300029999999</v>
      </c>
      <c r="G863" t="s">
        <v>13</v>
      </c>
    </row>
    <row r="864" spans="1:7" x14ac:dyDescent="0.25">
      <c r="A864">
        <v>1241</v>
      </c>
      <c r="B864" t="s">
        <v>6</v>
      </c>
      <c r="C864" t="s">
        <v>16</v>
      </c>
      <c r="D864" s="1">
        <v>30570</v>
      </c>
      <c r="E864" t="s">
        <v>70</v>
      </c>
      <c r="F864">
        <v>153052.94974800001</v>
      </c>
      <c r="G864" t="s">
        <v>13</v>
      </c>
    </row>
    <row r="865" spans="1:7" x14ac:dyDescent="0.25">
      <c r="A865">
        <v>1242</v>
      </c>
      <c r="B865" t="s">
        <v>6</v>
      </c>
      <c r="C865" t="s">
        <v>16</v>
      </c>
      <c r="D865" s="1">
        <v>30570</v>
      </c>
      <c r="E865" t="s">
        <v>70</v>
      </c>
      <c r="F865">
        <v>104241.517142</v>
      </c>
      <c r="G865" t="s">
        <v>13</v>
      </c>
    </row>
    <row r="866" spans="1:7" x14ac:dyDescent="0.25">
      <c r="A866">
        <v>1244</v>
      </c>
      <c r="B866" t="s">
        <v>6</v>
      </c>
      <c r="C866" t="s">
        <v>16</v>
      </c>
      <c r="D866" s="1">
        <v>30570</v>
      </c>
      <c r="E866" t="s">
        <v>70</v>
      </c>
      <c r="F866">
        <v>5663.0674829999998</v>
      </c>
      <c r="G866" t="s">
        <v>13</v>
      </c>
    </row>
    <row r="867" spans="1:7" x14ac:dyDescent="0.25">
      <c r="A867">
        <v>1245</v>
      </c>
      <c r="B867" t="s">
        <v>6</v>
      </c>
      <c r="C867" t="s">
        <v>16</v>
      </c>
      <c r="D867" s="1">
        <v>30570</v>
      </c>
      <c r="E867" t="s">
        <v>70</v>
      </c>
      <c r="F867">
        <v>867.46967099999995</v>
      </c>
      <c r="G867" t="s">
        <v>13</v>
      </c>
    </row>
    <row r="868" spans="1:7" x14ac:dyDescent="0.25">
      <c r="A868">
        <v>1246</v>
      </c>
      <c r="B868" t="s">
        <v>6</v>
      </c>
      <c r="C868" t="s">
        <v>16</v>
      </c>
      <c r="D868" s="1">
        <v>30570</v>
      </c>
      <c r="E868" t="s">
        <v>70</v>
      </c>
      <c r="F868">
        <v>1943.0593730000001</v>
      </c>
      <c r="G868" t="s">
        <v>13</v>
      </c>
    </row>
    <row r="869" spans="1:7" x14ac:dyDescent="0.25">
      <c r="A869">
        <v>1247</v>
      </c>
      <c r="B869" t="s">
        <v>6</v>
      </c>
      <c r="C869" t="s">
        <v>16</v>
      </c>
      <c r="D869" s="1">
        <v>30570</v>
      </c>
      <c r="E869" t="s">
        <v>70</v>
      </c>
      <c r="F869">
        <v>4796.5777669999998</v>
      </c>
      <c r="G869" t="s">
        <v>13</v>
      </c>
    </row>
    <row r="870" spans="1:7" x14ac:dyDescent="0.25">
      <c r="A870">
        <v>1248</v>
      </c>
      <c r="B870" t="s">
        <v>6</v>
      </c>
      <c r="C870" t="s">
        <v>16</v>
      </c>
      <c r="D870" s="1">
        <v>30570</v>
      </c>
      <c r="E870" t="s">
        <v>70</v>
      </c>
      <c r="F870">
        <v>277690.86897499999</v>
      </c>
      <c r="G870" t="s">
        <v>13</v>
      </c>
    </row>
    <row r="871" spans="1:7" x14ac:dyDescent="0.25">
      <c r="A871">
        <v>1249</v>
      </c>
      <c r="B871" t="s">
        <v>6</v>
      </c>
      <c r="C871" t="s">
        <v>16</v>
      </c>
      <c r="D871" s="1">
        <v>30570</v>
      </c>
      <c r="E871" t="s">
        <v>70</v>
      </c>
      <c r="F871">
        <v>263660.61498399999</v>
      </c>
      <c r="G871" t="s">
        <v>13</v>
      </c>
    </row>
    <row r="872" spans="1:7" x14ac:dyDescent="0.25">
      <c r="A872">
        <v>1250</v>
      </c>
      <c r="B872" t="s">
        <v>6</v>
      </c>
      <c r="C872" t="s">
        <v>16</v>
      </c>
      <c r="D872" s="1">
        <v>30570</v>
      </c>
      <c r="E872" t="s">
        <v>70</v>
      </c>
      <c r="F872">
        <v>17476.666148</v>
      </c>
      <c r="G872" t="s">
        <v>13</v>
      </c>
    </row>
    <row r="873" spans="1:7" x14ac:dyDescent="0.25">
      <c r="A873">
        <v>1251</v>
      </c>
      <c r="B873" t="s">
        <v>6</v>
      </c>
      <c r="C873" t="s">
        <v>16</v>
      </c>
      <c r="D873" s="1">
        <v>30570</v>
      </c>
      <c r="E873" t="s">
        <v>70</v>
      </c>
      <c r="F873">
        <v>197784.884574</v>
      </c>
      <c r="G873" t="s">
        <v>13</v>
      </c>
    </row>
    <row r="874" spans="1:7" x14ac:dyDescent="0.25">
      <c r="A874">
        <v>1253</v>
      </c>
      <c r="B874" t="s">
        <v>6</v>
      </c>
      <c r="C874" t="s">
        <v>16</v>
      </c>
      <c r="D874" s="1">
        <v>30570</v>
      </c>
      <c r="E874" t="s">
        <v>70</v>
      </c>
      <c r="F874">
        <v>140233.873372</v>
      </c>
      <c r="G874" t="s">
        <v>13</v>
      </c>
    </row>
    <row r="875" spans="1:7" x14ac:dyDescent="0.25">
      <c r="A875">
        <v>1255</v>
      </c>
      <c r="B875" t="s">
        <v>6</v>
      </c>
      <c r="C875" t="s">
        <v>16</v>
      </c>
      <c r="D875" s="1">
        <v>30570</v>
      </c>
      <c r="E875" t="s">
        <v>70</v>
      </c>
      <c r="F875">
        <v>74828.383281000002</v>
      </c>
      <c r="G875" t="s">
        <v>13</v>
      </c>
    </row>
    <row r="876" spans="1:7" x14ac:dyDescent="0.25">
      <c r="A876">
        <v>1257</v>
      </c>
      <c r="B876" t="s">
        <v>6</v>
      </c>
      <c r="C876" t="s">
        <v>16</v>
      </c>
      <c r="D876" s="1">
        <v>30570</v>
      </c>
      <c r="E876" t="s">
        <v>70</v>
      </c>
      <c r="F876">
        <v>131179.47530699999</v>
      </c>
      <c r="G876" t="s">
        <v>13</v>
      </c>
    </row>
    <row r="877" spans="1:7" x14ac:dyDescent="0.25">
      <c r="A877">
        <v>1258</v>
      </c>
      <c r="B877" t="s">
        <v>6</v>
      </c>
      <c r="C877" t="s">
        <v>16</v>
      </c>
      <c r="D877" s="1">
        <v>30570</v>
      </c>
      <c r="E877" t="s">
        <v>70</v>
      </c>
      <c r="F877">
        <v>18992.549985000001</v>
      </c>
      <c r="G877" t="s">
        <v>13</v>
      </c>
    </row>
    <row r="878" spans="1:7" x14ac:dyDescent="0.25">
      <c r="A878">
        <v>1259</v>
      </c>
      <c r="B878" t="s">
        <v>6</v>
      </c>
      <c r="C878" t="s">
        <v>16</v>
      </c>
      <c r="D878" s="1">
        <v>30570</v>
      </c>
      <c r="E878" t="s">
        <v>70</v>
      </c>
      <c r="F878">
        <v>23812.999313</v>
      </c>
      <c r="G878" t="s">
        <v>13</v>
      </c>
    </row>
    <row r="879" spans="1:7" x14ac:dyDescent="0.25">
      <c r="A879">
        <v>1262</v>
      </c>
      <c r="B879" t="s">
        <v>6</v>
      </c>
      <c r="C879" t="s">
        <v>16</v>
      </c>
      <c r="D879" s="1">
        <v>30570</v>
      </c>
      <c r="E879" t="s">
        <v>70</v>
      </c>
      <c r="F879">
        <v>68718.543304000006</v>
      </c>
      <c r="G879" t="s">
        <v>13</v>
      </c>
    </row>
    <row r="880" spans="1:7" x14ac:dyDescent="0.25">
      <c r="A880">
        <v>1264</v>
      </c>
      <c r="B880" t="s">
        <v>6</v>
      </c>
      <c r="C880" t="s">
        <v>16</v>
      </c>
      <c r="D880" s="1">
        <v>30570</v>
      </c>
      <c r="E880" t="s">
        <v>70</v>
      </c>
      <c r="F880">
        <v>27575.364921</v>
      </c>
      <c r="G880" t="s">
        <v>13</v>
      </c>
    </row>
    <row r="881" spans="1:7" x14ac:dyDescent="0.25">
      <c r="A881">
        <v>1265</v>
      </c>
      <c r="B881" t="s">
        <v>6</v>
      </c>
      <c r="C881" t="s">
        <v>16</v>
      </c>
      <c r="D881" s="1">
        <v>30570</v>
      </c>
      <c r="E881" t="s">
        <v>70</v>
      </c>
      <c r="F881">
        <v>19760.869604</v>
      </c>
      <c r="G881" t="s">
        <v>13</v>
      </c>
    </row>
    <row r="882" spans="1:7" x14ac:dyDescent="0.25">
      <c r="A882">
        <v>1266</v>
      </c>
      <c r="B882" t="s">
        <v>6</v>
      </c>
      <c r="C882" t="s">
        <v>16</v>
      </c>
      <c r="D882" s="1">
        <v>30570</v>
      </c>
      <c r="E882" t="s">
        <v>70</v>
      </c>
      <c r="F882">
        <v>8858.6497170000002</v>
      </c>
      <c r="G882" t="s">
        <v>13</v>
      </c>
    </row>
    <row r="883" spans="1:7" x14ac:dyDescent="0.25">
      <c r="A883">
        <v>1268</v>
      </c>
      <c r="B883" t="s">
        <v>6</v>
      </c>
      <c r="C883" t="s">
        <v>16</v>
      </c>
      <c r="D883" s="1">
        <v>30570</v>
      </c>
      <c r="E883" t="s">
        <v>70</v>
      </c>
      <c r="F883">
        <v>960.45842000000005</v>
      </c>
      <c r="G883" t="s">
        <v>13</v>
      </c>
    </row>
    <row r="884" spans="1:7" x14ac:dyDescent="0.25">
      <c r="A884">
        <v>1269</v>
      </c>
      <c r="B884" t="s">
        <v>6</v>
      </c>
      <c r="C884" t="s">
        <v>16</v>
      </c>
      <c r="D884" s="1">
        <v>30570</v>
      </c>
      <c r="E884" t="s">
        <v>70</v>
      </c>
      <c r="F884">
        <v>7188.7380380000004</v>
      </c>
      <c r="G884" t="s">
        <v>13</v>
      </c>
    </row>
    <row r="885" spans="1:7" x14ac:dyDescent="0.25">
      <c r="A885">
        <v>1270</v>
      </c>
      <c r="B885" t="s">
        <v>6</v>
      </c>
      <c r="C885" t="s">
        <v>16</v>
      </c>
      <c r="D885" s="1">
        <v>30570</v>
      </c>
      <c r="E885" t="s">
        <v>70</v>
      </c>
      <c r="F885">
        <v>2407.5824170000001</v>
      </c>
      <c r="G885" t="s">
        <v>13</v>
      </c>
    </row>
    <row r="886" spans="1:7" x14ac:dyDescent="0.25">
      <c r="A886">
        <v>1271</v>
      </c>
      <c r="B886" t="s">
        <v>6</v>
      </c>
      <c r="C886" t="s">
        <v>16</v>
      </c>
      <c r="D886" s="1">
        <v>30570</v>
      </c>
      <c r="E886" t="s">
        <v>70</v>
      </c>
      <c r="F886">
        <v>8581.1174019999999</v>
      </c>
      <c r="G886" t="s">
        <v>13</v>
      </c>
    </row>
    <row r="887" spans="1:7" x14ac:dyDescent="0.25">
      <c r="A887">
        <v>1272</v>
      </c>
      <c r="B887" t="s">
        <v>6</v>
      </c>
      <c r="C887" t="s">
        <v>16</v>
      </c>
      <c r="D887" s="1">
        <v>30570</v>
      </c>
      <c r="E887" t="s">
        <v>70</v>
      </c>
      <c r="F887">
        <v>28470.625627000001</v>
      </c>
      <c r="G887" t="s">
        <v>13</v>
      </c>
    </row>
    <row r="888" spans="1:7" x14ac:dyDescent="0.25">
      <c r="A888">
        <v>1274</v>
      </c>
      <c r="B888" t="s">
        <v>6</v>
      </c>
      <c r="C888" t="s">
        <v>16</v>
      </c>
      <c r="D888" s="1">
        <v>30570</v>
      </c>
      <c r="E888" t="s">
        <v>70</v>
      </c>
      <c r="F888">
        <v>380030.07641899999</v>
      </c>
      <c r="G888" t="s">
        <v>13</v>
      </c>
    </row>
    <row r="889" spans="1:7" x14ac:dyDescent="0.25">
      <c r="A889">
        <v>1275</v>
      </c>
      <c r="B889" t="s">
        <v>6</v>
      </c>
      <c r="C889" t="s">
        <v>16</v>
      </c>
      <c r="D889" s="1">
        <v>30570</v>
      </c>
      <c r="E889" t="s">
        <v>70</v>
      </c>
      <c r="F889">
        <v>8254760.0469699996</v>
      </c>
      <c r="G889" t="s">
        <v>13</v>
      </c>
    </row>
    <row r="890" spans="1:7" x14ac:dyDescent="0.25">
      <c r="A890">
        <v>1276</v>
      </c>
      <c r="B890" t="s">
        <v>6</v>
      </c>
      <c r="C890" t="s">
        <v>16</v>
      </c>
      <c r="D890" s="1">
        <v>30570</v>
      </c>
      <c r="E890" t="s">
        <v>70</v>
      </c>
      <c r="F890">
        <v>353396.03837700002</v>
      </c>
      <c r="G890" t="s">
        <v>13</v>
      </c>
    </row>
    <row r="891" spans="1:7" x14ac:dyDescent="0.25">
      <c r="A891">
        <v>1277</v>
      </c>
      <c r="B891" t="s">
        <v>6</v>
      </c>
      <c r="C891" t="s">
        <v>16</v>
      </c>
      <c r="D891" s="1">
        <v>30570</v>
      </c>
      <c r="E891" t="s">
        <v>70</v>
      </c>
      <c r="F891">
        <v>4247877.9418799998</v>
      </c>
      <c r="G891" t="s">
        <v>13</v>
      </c>
    </row>
    <row r="892" spans="1:7" x14ac:dyDescent="0.25">
      <c r="A892">
        <v>1278</v>
      </c>
      <c r="B892" t="s">
        <v>6</v>
      </c>
      <c r="C892" t="s">
        <v>16</v>
      </c>
      <c r="D892" s="1">
        <v>30570</v>
      </c>
      <c r="E892" t="s">
        <v>70</v>
      </c>
      <c r="F892">
        <v>15296.842425999999</v>
      </c>
      <c r="G892" t="s">
        <v>13</v>
      </c>
    </row>
    <row r="893" spans="1:7" x14ac:dyDescent="0.25">
      <c r="A893">
        <v>1280</v>
      </c>
      <c r="B893" t="s">
        <v>6</v>
      </c>
      <c r="C893" t="s">
        <v>16</v>
      </c>
      <c r="D893" s="1">
        <v>30570</v>
      </c>
      <c r="E893" t="s">
        <v>70</v>
      </c>
      <c r="F893">
        <v>455986.82853100001</v>
      </c>
      <c r="G893" t="s">
        <v>13</v>
      </c>
    </row>
    <row r="894" spans="1:7" x14ac:dyDescent="0.25">
      <c r="A894">
        <v>1282</v>
      </c>
      <c r="B894" t="s">
        <v>6</v>
      </c>
      <c r="C894" t="s">
        <v>16</v>
      </c>
      <c r="D894" s="1">
        <v>30570</v>
      </c>
      <c r="E894" t="s">
        <v>70</v>
      </c>
      <c r="F894">
        <v>507351.116377</v>
      </c>
      <c r="G894" t="s">
        <v>13</v>
      </c>
    </row>
    <row r="895" spans="1:7" x14ac:dyDescent="0.25">
      <c r="A895">
        <v>1283</v>
      </c>
      <c r="B895" t="s">
        <v>6</v>
      </c>
      <c r="C895" t="s">
        <v>16</v>
      </c>
      <c r="D895" s="1">
        <v>30570</v>
      </c>
      <c r="E895" t="s">
        <v>70</v>
      </c>
      <c r="F895">
        <v>8928.1131839999998</v>
      </c>
      <c r="G895" t="s">
        <v>13</v>
      </c>
    </row>
    <row r="896" spans="1:7" x14ac:dyDescent="0.25">
      <c r="A896">
        <v>1284</v>
      </c>
      <c r="B896" t="s">
        <v>6</v>
      </c>
      <c r="C896" t="s">
        <v>16</v>
      </c>
      <c r="D896" s="1">
        <v>30570</v>
      </c>
      <c r="E896" t="s">
        <v>70</v>
      </c>
      <c r="F896">
        <v>140655.475703</v>
      </c>
      <c r="G896" t="s">
        <v>13</v>
      </c>
    </row>
    <row r="897" spans="1:7" x14ac:dyDescent="0.25">
      <c r="A897">
        <v>1285</v>
      </c>
      <c r="B897" t="s">
        <v>6</v>
      </c>
      <c r="C897" t="s">
        <v>16</v>
      </c>
      <c r="D897" s="1">
        <v>30570</v>
      </c>
      <c r="E897" t="s">
        <v>70</v>
      </c>
      <c r="F897">
        <v>541749.37968400004</v>
      </c>
      <c r="G897" t="s">
        <v>13</v>
      </c>
    </row>
    <row r="898" spans="1:7" x14ac:dyDescent="0.25">
      <c r="A898">
        <v>1286</v>
      </c>
      <c r="B898" t="s">
        <v>6</v>
      </c>
      <c r="C898" t="s">
        <v>16</v>
      </c>
      <c r="D898" s="1">
        <v>30570</v>
      </c>
      <c r="E898" t="s">
        <v>70</v>
      </c>
      <c r="F898">
        <v>37204.804511000002</v>
      </c>
      <c r="G898" t="s">
        <v>13</v>
      </c>
    </row>
    <row r="899" spans="1:7" x14ac:dyDescent="0.25">
      <c r="A899">
        <v>1287</v>
      </c>
      <c r="B899" t="s">
        <v>6</v>
      </c>
      <c r="C899" t="s">
        <v>16</v>
      </c>
      <c r="D899" s="1">
        <v>30570</v>
      </c>
      <c r="E899" t="s">
        <v>70</v>
      </c>
      <c r="F899">
        <v>106833280.969</v>
      </c>
      <c r="G899" t="s">
        <v>13</v>
      </c>
    </row>
    <row r="900" spans="1:7" x14ac:dyDescent="0.25">
      <c r="A900">
        <v>1288</v>
      </c>
      <c r="B900" t="s">
        <v>6</v>
      </c>
      <c r="C900" t="s">
        <v>16</v>
      </c>
      <c r="D900" s="1">
        <v>30570</v>
      </c>
      <c r="E900" t="s">
        <v>70</v>
      </c>
      <c r="F900">
        <v>165591.71783800001</v>
      </c>
      <c r="G900" t="s">
        <v>13</v>
      </c>
    </row>
    <row r="901" spans="1:7" x14ac:dyDescent="0.25">
      <c r="A901">
        <v>1289</v>
      </c>
      <c r="B901" t="s">
        <v>6</v>
      </c>
      <c r="C901" t="s">
        <v>16</v>
      </c>
      <c r="D901" s="1">
        <v>30570</v>
      </c>
      <c r="E901" t="s">
        <v>70</v>
      </c>
      <c r="F901">
        <v>38787.831890000001</v>
      </c>
      <c r="G901" t="s">
        <v>13</v>
      </c>
    </row>
    <row r="902" spans="1:7" x14ac:dyDescent="0.25">
      <c r="A902">
        <v>1292</v>
      </c>
      <c r="B902" t="s">
        <v>6</v>
      </c>
      <c r="C902" t="s">
        <v>16</v>
      </c>
      <c r="D902" s="1">
        <v>30570</v>
      </c>
      <c r="E902" t="s">
        <v>70</v>
      </c>
      <c r="F902">
        <v>37556.135045000003</v>
      </c>
      <c r="G902" t="s">
        <v>13</v>
      </c>
    </row>
    <row r="903" spans="1:7" x14ac:dyDescent="0.25">
      <c r="A903">
        <v>1293</v>
      </c>
      <c r="B903" t="s">
        <v>6</v>
      </c>
      <c r="C903" t="s">
        <v>16</v>
      </c>
      <c r="D903" s="1">
        <v>30570</v>
      </c>
      <c r="E903" t="s">
        <v>70</v>
      </c>
      <c r="F903">
        <v>17829.051606000001</v>
      </c>
      <c r="G903" t="s">
        <v>13</v>
      </c>
    </row>
    <row r="904" spans="1:7" x14ac:dyDescent="0.25">
      <c r="A904">
        <v>1294</v>
      </c>
      <c r="B904" t="s">
        <v>6</v>
      </c>
      <c r="C904" t="s">
        <v>16</v>
      </c>
      <c r="D904" s="1">
        <v>30570</v>
      </c>
      <c r="E904" t="s">
        <v>70</v>
      </c>
      <c r="F904">
        <v>65276131.087499999</v>
      </c>
      <c r="G904" t="s">
        <v>13</v>
      </c>
    </row>
    <row r="905" spans="1:7" x14ac:dyDescent="0.25">
      <c r="A905">
        <v>1296</v>
      </c>
      <c r="B905" t="s">
        <v>6</v>
      </c>
      <c r="C905" t="s">
        <v>16</v>
      </c>
      <c r="D905" s="1">
        <v>30570</v>
      </c>
      <c r="E905" t="s">
        <v>70</v>
      </c>
      <c r="F905">
        <v>12938.809922</v>
      </c>
      <c r="G905" t="s">
        <v>13</v>
      </c>
    </row>
    <row r="906" spans="1:7" x14ac:dyDescent="0.25">
      <c r="A906">
        <v>1298</v>
      </c>
      <c r="B906" t="s">
        <v>6</v>
      </c>
      <c r="C906" t="s">
        <v>16</v>
      </c>
      <c r="D906" s="1">
        <v>30570</v>
      </c>
      <c r="E906" t="s">
        <v>70</v>
      </c>
      <c r="F906">
        <v>12798.4013</v>
      </c>
      <c r="G906" t="s">
        <v>13</v>
      </c>
    </row>
    <row r="907" spans="1:7" x14ac:dyDescent="0.25">
      <c r="A907">
        <v>1301</v>
      </c>
      <c r="B907" t="s">
        <v>6</v>
      </c>
      <c r="C907" t="s">
        <v>16</v>
      </c>
      <c r="D907" s="1">
        <v>30570</v>
      </c>
      <c r="E907" t="s">
        <v>70</v>
      </c>
      <c r="F907">
        <v>182424.76404800001</v>
      </c>
      <c r="G907" t="s">
        <v>13</v>
      </c>
    </row>
    <row r="908" spans="1:7" x14ac:dyDescent="0.25">
      <c r="A908">
        <v>1302</v>
      </c>
      <c r="B908" t="s">
        <v>6</v>
      </c>
      <c r="C908" t="s">
        <v>16</v>
      </c>
      <c r="D908" s="1">
        <v>30570</v>
      </c>
      <c r="E908" t="s">
        <v>70</v>
      </c>
      <c r="F908">
        <v>23993.584992</v>
      </c>
      <c r="G908" t="s">
        <v>13</v>
      </c>
    </row>
    <row r="909" spans="1:7" x14ac:dyDescent="0.25">
      <c r="A909">
        <v>1304</v>
      </c>
      <c r="B909" t="s">
        <v>6</v>
      </c>
      <c r="C909" t="s">
        <v>16</v>
      </c>
      <c r="D909" s="1">
        <v>30570</v>
      </c>
      <c r="E909" t="s">
        <v>70</v>
      </c>
      <c r="F909">
        <v>3889.2956119999999</v>
      </c>
      <c r="G909" t="s">
        <v>13</v>
      </c>
    </row>
    <row r="910" spans="1:7" x14ac:dyDescent="0.25">
      <c r="A910">
        <v>1305</v>
      </c>
      <c r="B910" t="s">
        <v>6</v>
      </c>
      <c r="C910" t="s">
        <v>16</v>
      </c>
      <c r="D910" s="1">
        <v>30570</v>
      </c>
      <c r="E910" t="s">
        <v>70</v>
      </c>
      <c r="F910">
        <v>203355.642995</v>
      </c>
      <c r="G910" t="s">
        <v>13</v>
      </c>
    </row>
    <row r="911" spans="1:7" x14ac:dyDescent="0.25">
      <c r="A911">
        <v>1306</v>
      </c>
      <c r="B911" t="s">
        <v>6</v>
      </c>
      <c r="C911" t="s">
        <v>16</v>
      </c>
      <c r="D911" s="1">
        <v>30570</v>
      </c>
      <c r="E911" t="s">
        <v>70</v>
      </c>
      <c r="F911">
        <v>556647.36731600005</v>
      </c>
      <c r="G911" t="s">
        <v>13</v>
      </c>
    </row>
    <row r="912" spans="1:7" x14ac:dyDescent="0.25">
      <c r="A912">
        <v>1307</v>
      </c>
      <c r="B912" t="s">
        <v>6</v>
      </c>
      <c r="C912" t="s">
        <v>16</v>
      </c>
      <c r="D912" s="1">
        <v>30570</v>
      </c>
      <c r="E912" t="s">
        <v>70</v>
      </c>
      <c r="F912">
        <v>106452.05327600001</v>
      </c>
      <c r="G912" t="s">
        <v>13</v>
      </c>
    </row>
    <row r="913" spans="1:7" x14ac:dyDescent="0.25">
      <c r="A913">
        <v>1309</v>
      </c>
      <c r="B913" t="s">
        <v>6</v>
      </c>
      <c r="C913" t="s">
        <v>16</v>
      </c>
      <c r="D913" s="1">
        <v>30570</v>
      </c>
      <c r="E913" t="s">
        <v>70</v>
      </c>
      <c r="F913">
        <v>313513.87945399998</v>
      </c>
      <c r="G913" t="s">
        <v>13</v>
      </c>
    </row>
    <row r="914" spans="1:7" x14ac:dyDescent="0.25">
      <c r="A914">
        <v>1310</v>
      </c>
      <c r="B914" t="s">
        <v>6</v>
      </c>
      <c r="C914" t="s">
        <v>16</v>
      </c>
      <c r="D914" s="1">
        <v>30570</v>
      </c>
      <c r="E914" t="s">
        <v>70</v>
      </c>
      <c r="F914">
        <v>202860.70602000001</v>
      </c>
      <c r="G914" t="s">
        <v>13</v>
      </c>
    </row>
    <row r="915" spans="1:7" x14ac:dyDescent="0.25">
      <c r="A915">
        <v>1313</v>
      </c>
      <c r="B915" t="s">
        <v>6</v>
      </c>
      <c r="C915" t="s">
        <v>16</v>
      </c>
      <c r="D915" s="1">
        <v>30570</v>
      </c>
      <c r="E915" t="s">
        <v>70</v>
      </c>
      <c r="F915">
        <v>21311.468734999999</v>
      </c>
      <c r="G915" t="s">
        <v>13</v>
      </c>
    </row>
    <row r="916" spans="1:7" x14ac:dyDescent="0.25">
      <c r="A916">
        <v>1314</v>
      </c>
      <c r="B916" t="s">
        <v>6</v>
      </c>
      <c r="C916" t="s">
        <v>16</v>
      </c>
      <c r="D916" s="1">
        <v>30570</v>
      </c>
      <c r="E916" t="s">
        <v>70</v>
      </c>
      <c r="F916">
        <v>346357.50619799999</v>
      </c>
      <c r="G916" t="s">
        <v>13</v>
      </c>
    </row>
    <row r="917" spans="1:7" x14ac:dyDescent="0.25">
      <c r="A917">
        <v>1315</v>
      </c>
      <c r="B917" t="s">
        <v>6</v>
      </c>
      <c r="C917" t="s">
        <v>16</v>
      </c>
      <c r="D917" s="1">
        <v>30570</v>
      </c>
      <c r="E917" t="s">
        <v>70</v>
      </c>
      <c r="F917">
        <v>20734.999704000002</v>
      </c>
      <c r="G917" t="s">
        <v>13</v>
      </c>
    </row>
    <row r="918" spans="1:7" x14ac:dyDescent="0.25">
      <c r="A918">
        <v>1316</v>
      </c>
      <c r="B918" t="s">
        <v>6</v>
      </c>
      <c r="C918" t="s">
        <v>16</v>
      </c>
      <c r="D918" s="1">
        <v>30570</v>
      </c>
      <c r="E918" t="s">
        <v>70</v>
      </c>
      <c r="F918">
        <v>673759.73247199995</v>
      </c>
      <c r="G918" t="s">
        <v>13</v>
      </c>
    </row>
    <row r="919" spans="1:7" x14ac:dyDescent="0.25">
      <c r="A919">
        <v>1320</v>
      </c>
      <c r="B919" t="s">
        <v>6</v>
      </c>
      <c r="C919" t="s">
        <v>16</v>
      </c>
      <c r="D919" s="1">
        <v>30570</v>
      </c>
      <c r="E919" t="s">
        <v>70</v>
      </c>
      <c r="F919">
        <v>12095.110287</v>
      </c>
      <c r="G919" t="s">
        <v>13</v>
      </c>
    </row>
    <row r="920" spans="1:7" x14ac:dyDescent="0.25">
      <c r="A920">
        <v>1321</v>
      </c>
      <c r="B920" t="s">
        <v>6</v>
      </c>
      <c r="C920" t="s">
        <v>16</v>
      </c>
      <c r="D920" s="1">
        <v>30570</v>
      </c>
      <c r="E920" t="s">
        <v>70</v>
      </c>
      <c r="F920">
        <v>30795.650087999999</v>
      </c>
      <c r="G920" t="s">
        <v>13</v>
      </c>
    </row>
    <row r="921" spans="1:7" x14ac:dyDescent="0.25">
      <c r="A921">
        <v>1323</v>
      </c>
      <c r="B921" t="s">
        <v>6</v>
      </c>
      <c r="C921" t="s">
        <v>16</v>
      </c>
      <c r="D921" s="1">
        <v>30570</v>
      </c>
      <c r="E921" t="s">
        <v>70</v>
      </c>
      <c r="F921">
        <v>9137.1914629999992</v>
      </c>
      <c r="G921" t="s">
        <v>13</v>
      </c>
    </row>
    <row r="922" spans="1:7" x14ac:dyDescent="0.25">
      <c r="A922">
        <v>1325</v>
      </c>
      <c r="B922" t="s">
        <v>6</v>
      </c>
      <c r="C922" t="s">
        <v>16</v>
      </c>
      <c r="D922" s="1">
        <v>30570</v>
      </c>
      <c r="E922" t="s">
        <v>70</v>
      </c>
      <c r="F922">
        <v>2688.9359319999999</v>
      </c>
      <c r="G922" t="s">
        <v>13</v>
      </c>
    </row>
    <row r="923" spans="1:7" x14ac:dyDescent="0.25">
      <c r="A923">
        <v>1326</v>
      </c>
      <c r="B923" t="s">
        <v>6</v>
      </c>
      <c r="C923" t="s">
        <v>16</v>
      </c>
      <c r="D923" s="1">
        <v>30570</v>
      </c>
      <c r="E923" t="s">
        <v>70</v>
      </c>
      <c r="F923">
        <v>9535.0583019999995</v>
      </c>
      <c r="G923" t="s">
        <v>13</v>
      </c>
    </row>
    <row r="924" spans="1:7" x14ac:dyDescent="0.25">
      <c r="A924">
        <v>1327</v>
      </c>
      <c r="B924" t="s">
        <v>6</v>
      </c>
      <c r="C924" t="s">
        <v>16</v>
      </c>
      <c r="D924" s="1">
        <v>30570</v>
      </c>
      <c r="E924" t="s">
        <v>70</v>
      </c>
      <c r="F924">
        <v>166032.61652899999</v>
      </c>
      <c r="G924" t="s">
        <v>13</v>
      </c>
    </row>
    <row r="925" spans="1:7" x14ac:dyDescent="0.25">
      <c r="A925">
        <v>1328</v>
      </c>
      <c r="B925" t="s">
        <v>6</v>
      </c>
      <c r="C925" t="s">
        <v>16</v>
      </c>
      <c r="D925" s="1">
        <v>30570</v>
      </c>
      <c r="E925" t="s">
        <v>70</v>
      </c>
      <c r="F925">
        <v>87514.254591999998</v>
      </c>
      <c r="G925" t="s">
        <v>13</v>
      </c>
    </row>
    <row r="926" spans="1:7" x14ac:dyDescent="0.25">
      <c r="A926">
        <v>1329</v>
      </c>
      <c r="B926" t="s">
        <v>6</v>
      </c>
      <c r="C926" t="s">
        <v>16</v>
      </c>
      <c r="D926" s="1">
        <v>30570</v>
      </c>
      <c r="E926" t="s">
        <v>70</v>
      </c>
      <c r="F926">
        <v>5716.959836</v>
      </c>
      <c r="G926" t="s">
        <v>13</v>
      </c>
    </row>
    <row r="927" spans="1:7" x14ac:dyDescent="0.25">
      <c r="A927">
        <v>1331</v>
      </c>
      <c r="B927" t="s">
        <v>6</v>
      </c>
      <c r="C927" t="s">
        <v>16</v>
      </c>
      <c r="D927" s="1">
        <v>30570</v>
      </c>
      <c r="E927" t="s">
        <v>70</v>
      </c>
      <c r="F927">
        <v>40490.083736</v>
      </c>
      <c r="G927" t="s">
        <v>13</v>
      </c>
    </row>
    <row r="928" spans="1:7" x14ac:dyDescent="0.25">
      <c r="A928">
        <v>1332</v>
      </c>
      <c r="B928" t="s">
        <v>6</v>
      </c>
      <c r="C928" t="s">
        <v>16</v>
      </c>
      <c r="D928" s="1">
        <v>30570</v>
      </c>
      <c r="E928" t="s">
        <v>70</v>
      </c>
      <c r="F928">
        <v>56972.668965999997</v>
      </c>
      <c r="G928" t="s">
        <v>13</v>
      </c>
    </row>
    <row r="929" spans="1:7" x14ac:dyDescent="0.25">
      <c r="A929">
        <v>1333</v>
      </c>
      <c r="B929" t="s">
        <v>6</v>
      </c>
      <c r="C929" t="s">
        <v>16</v>
      </c>
      <c r="D929" s="1">
        <v>30570</v>
      </c>
      <c r="E929" t="s">
        <v>70</v>
      </c>
      <c r="F929">
        <v>6832.5496590000002</v>
      </c>
      <c r="G929" t="s">
        <v>13</v>
      </c>
    </row>
    <row r="930" spans="1:7" x14ac:dyDescent="0.25">
      <c r="A930">
        <v>1334</v>
      </c>
      <c r="B930" t="s">
        <v>6</v>
      </c>
      <c r="C930" t="s">
        <v>16</v>
      </c>
      <c r="D930" s="1">
        <v>30570</v>
      </c>
      <c r="E930" t="s">
        <v>70</v>
      </c>
      <c r="F930">
        <v>24831.140977999999</v>
      </c>
      <c r="G930" t="s">
        <v>13</v>
      </c>
    </row>
    <row r="931" spans="1:7" x14ac:dyDescent="0.25">
      <c r="A931">
        <v>1335</v>
      </c>
      <c r="B931" t="s">
        <v>6</v>
      </c>
      <c r="C931" t="s">
        <v>16</v>
      </c>
      <c r="D931" s="1">
        <v>30570</v>
      </c>
      <c r="E931" t="s">
        <v>70</v>
      </c>
      <c r="F931">
        <v>2736.343511</v>
      </c>
      <c r="G931" t="s">
        <v>13</v>
      </c>
    </row>
    <row r="932" spans="1:7" x14ac:dyDescent="0.25">
      <c r="A932">
        <v>1336</v>
      </c>
      <c r="B932" t="s">
        <v>6</v>
      </c>
      <c r="C932" t="s">
        <v>16</v>
      </c>
      <c r="D932" s="1">
        <v>30570</v>
      </c>
      <c r="E932" t="s">
        <v>70</v>
      </c>
      <c r="F932">
        <v>210076.26199500001</v>
      </c>
      <c r="G932" t="s">
        <v>13</v>
      </c>
    </row>
    <row r="933" spans="1:7" x14ac:dyDescent="0.25">
      <c r="A933">
        <v>1338</v>
      </c>
      <c r="B933" t="s">
        <v>6</v>
      </c>
      <c r="C933" t="s">
        <v>16</v>
      </c>
      <c r="D933" s="1">
        <v>30570</v>
      </c>
      <c r="E933" t="s">
        <v>70</v>
      </c>
      <c r="F933">
        <v>16079.389679</v>
      </c>
      <c r="G933" t="s">
        <v>13</v>
      </c>
    </row>
    <row r="934" spans="1:7" x14ac:dyDescent="0.25">
      <c r="A934">
        <v>1339</v>
      </c>
      <c r="B934" t="s">
        <v>6</v>
      </c>
      <c r="C934" t="s">
        <v>16</v>
      </c>
      <c r="D934" s="1">
        <v>30570</v>
      </c>
      <c r="E934" t="s">
        <v>70</v>
      </c>
      <c r="F934">
        <v>148851.21529299999</v>
      </c>
      <c r="G934" t="s">
        <v>13</v>
      </c>
    </row>
    <row r="935" spans="1:7" x14ac:dyDescent="0.25">
      <c r="A935">
        <v>1340</v>
      </c>
      <c r="B935" t="s">
        <v>6</v>
      </c>
      <c r="C935" t="s">
        <v>16</v>
      </c>
      <c r="D935" s="1">
        <v>30570</v>
      </c>
      <c r="E935" t="s">
        <v>70</v>
      </c>
      <c r="F935">
        <v>37841.831337000003</v>
      </c>
      <c r="G935" t="s">
        <v>13</v>
      </c>
    </row>
    <row r="936" spans="1:7" x14ac:dyDescent="0.25">
      <c r="A936">
        <v>1341</v>
      </c>
      <c r="B936" t="s">
        <v>6</v>
      </c>
      <c r="C936" t="s">
        <v>16</v>
      </c>
      <c r="D936" s="1">
        <v>30570</v>
      </c>
      <c r="E936" t="s">
        <v>70</v>
      </c>
      <c r="F936">
        <v>157600.524768</v>
      </c>
      <c r="G936" t="s">
        <v>13</v>
      </c>
    </row>
    <row r="937" spans="1:7" x14ac:dyDescent="0.25">
      <c r="A937">
        <v>1343</v>
      </c>
      <c r="B937" t="s">
        <v>6</v>
      </c>
      <c r="C937" t="s">
        <v>16</v>
      </c>
      <c r="D937" s="1">
        <v>30570</v>
      </c>
      <c r="E937" t="s">
        <v>70</v>
      </c>
      <c r="F937">
        <v>5312.2142739999999</v>
      </c>
      <c r="G937" t="s">
        <v>13</v>
      </c>
    </row>
    <row r="938" spans="1:7" x14ac:dyDescent="0.25">
      <c r="A938">
        <v>1344</v>
      </c>
      <c r="B938" t="s">
        <v>6</v>
      </c>
      <c r="C938" t="s">
        <v>16</v>
      </c>
      <c r="D938" s="1">
        <v>30570</v>
      </c>
      <c r="E938" t="s">
        <v>70</v>
      </c>
      <c r="F938">
        <v>34699.402440999998</v>
      </c>
      <c r="G938" t="s">
        <v>13</v>
      </c>
    </row>
    <row r="939" spans="1:7" x14ac:dyDescent="0.25">
      <c r="A939">
        <v>1345</v>
      </c>
      <c r="B939" t="s">
        <v>6</v>
      </c>
      <c r="C939" t="s">
        <v>16</v>
      </c>
      <c r="D939" s="1">
        <v>30570</v>
      </c>
      <c r="E939" t="s">
        <v>70</v>
      </c>
      <c r="F939">
        <v>44382.691572000003</v>
      </c>
      <c r="G939" t="s">
        <v>13</v>
      </c>
    </row>
    <row r="940" spans="1:7" x14ac:dyDescent="0.25">
      <c r="A940">
        <v>1348</v>
      </c>
      <c r="B940" t="s">
        <v>6</v>
      </c>
      <c r="C940" t="s">
        <v>16</v>
      </c>
      <c r="D940" s="1">
        <v>30570</v>
      </c>
      <c r="E940" t="s">
        <v>70</v>
      </c>
      <c r="F940">
        <v>593969.47053599998</v>
      </c>
      <c r="G940" t="s">
        <v>13</v>
      </c>
    </row>
    <row r="941" spans="1:7" x14ac:dyDescent="0.25">
      <c r="A941">
        <v>1350</v>
      </c>
      <c r="B941" t="s">
        <v>6</v>
      </c>
      <c r="C941" t="s">
        <v>16</v>
      </c>
      <c r="D941" s="1">
        <v>30570</v>
      </c>
      <c r="E941" t="s">
        <v>70</v>
      </c>
      <c r="F941">
        <v>28558.291685</v>
      </c>
      <c r="G941" t="s">
        <v>13</v>
      </c>
    </row>
    <row r="942" spans="1:7" x14ac:dyDescent="0.25">
      <c r="A942">
        <v>1351</v>
      </c>
      <c r="B942" t="s">
        <v>6</v>
      </c>
      <c r="C942" t="s">
        <v>16</v>
      </c>
      <c r="D942" s="1">
        <v>30570</v>
      </c>
      <c r="E942" t="s">
        <v>70</v>
      </c>
      <c r="F942">
        <v>56296.301683999998</v>
      </c>
      <c r="G942" t="s">
        <v>13</v>
      </c>
    </row>
    <row r="943" spans="1:7" x14ac:dyDescent="0.25">
      <c r="A943">
        <v>1352</v>
      </c>
      <c r="B943" t="s">
        <v>6</v>
      </c>
      <c r="C943" t="s">
        <v>16</v>
      </c>
      <c r="D943" s="1">
        <v>30570</v>
      </c>
      <c r="E943" t="s">
        <v>70</v>
      </c>
      <c r="F943">
        <v>67942.229588000002</v>
      </c>
      <c r="G943" t="s">
        <v>13</v>
      </c>
    </row>
    <row r="944" spans="1:7" x14ac:dyDescent="0.25">
      <c r="A944">
        <v>1356</v>
      </c>
      <c r="B944" t="s">
        <v>6</v>
      </c>
      <c r="C944" t="s">
        <v>16</v>
      </c>
      <c r="D944" s="1">
        <v>30570</v>
      </c>
      <c r="E944" t="s">
        <v>70</v>
      </c>
      <c r="F944">
        <v>104865.168986</v>
      </c>
      <c r="G944" t="s">
        <v>13</v>
      </c>
    </row>
    <row r="945" spans="1:7" x14ac:dyDescent="0.25">
      <c r="A945">
        <v>1357</v>
      </c>
      <c r="B945" t="s">
        <v>6</v>
      </c>
      <c r="C945" t="s">
        <v>16</v>
      </c>
      <c r="D945" s="1">
        <v>30570</v>
      </c>
      <c r="E945" t="s">
        <v>70</v>
      </c>
      <c r="F945">
        <v>46267.097376999998</v>
      </c>
      <c r="G945" t="s">
        <v>13</v>
      </c>
    </row>
    <row r="946" spans="1:7" x14ac:dyDescent="0.25">
      <c r="A946">
        <v>1359</v>
      </c>
      <c r="B946" t="s">
        <v>6</v>
      </c>
      <c r="C946" t="s">
        <v>16</v>
      </c>
      <c r="D946" s="1">
        <v>30570</v>
      </c>
      <c r="E946" t="s">
        <v>70</v>
      </c>
      <c r="F946">
        <v>115021.72512</v>
      </c>
      <c r="G946" t="s">
        <v>13</v>
      </c>
    </row>
    <row r="947" spans="1:7" x14ac:dyDescent="0.25">
      <c r="A947">
        <v>1362</v>
      </c>
      <c r="B947" t="s">
        <v>6</v>
      </c>
      <c r="C947" t="s">
        <v>16</v>
      </c>
      <c r="D947" s="1">
        <v>30570</v>
      </c>
      <c r="E947" t="s">
        <v>70</v>
      </c>
      <c r="F947">
        <v>14864.188372000001</v>
      </c>
      <c r="G947" t="s">
        <v>13</v>
      </c>
    </row>
    <row r="948" spans="1:7" x14ac:dyDescent="0.25">
      <c r="A948">
        <v>1366</v>
      </c>
      <c r="B948" t="s">
        <v>6</v>
      </c>
      <c r="C948" t="s">
        <v>16</v>
      </c>
      <c r="D948" s="1">
        <v>30570</v>
      </c>
      <c r="E948" t="s">
        <v>70</v>
      </c>
      <c r="F948">
        <v>24968.858517000001</v>
      </c>
      <c r="G948" t="s">
        <v>13</v>
      </c>
    </row>
    <row r="949" spans="1:7" x14ac:dyDescent="0.25">
      <c r="A949">
        <v>1368</v>
      </c>
      <c r="B949" t="s">
        <v>6</v>
      </c>
      <c r="C949" t="s">
        <v>16</v>
      </c>
      <c r="D949" s="1">
        <v>30570</v>
      </c>
      <c r="E949" t="s">
        <v>70</v>
      </c>
      <c r="F949">
        <v>31039.788881</v>
      </c>
      <c r="G949" t="s">
        <v>13</v>
      </c>
    </row>
    <row r="950" spans="1:7" x14ac:dyDescent="0.25">
      <c r="A950">
        <v>1369</v>
      </c>
      <c r="B950" t="s">
        <v>6</v>
      </c>
      <c r="C950" t="s">
        <v>16</v>
      </c>
      <c r="D950" s="1">
        <v>30570</v>
      </c>
      <c r="E950" t="s">
        <v>70</v>
      </c>
      <c r="F950">
        <v>5745.1783359999999</v>
      </c>
      <c r="G950" t="s">
        <v>13</v>
      </c>
    </row>
    <row r="951" spans="1:7" x14ac:dyDescent="0.25">
      <c r="A951">
        <v>1371</v>
      </c>
      <c r="B951" t="s">
        <v>6</v>
      </c>
      <c r="C951" t="s">
        <v>16</v>
      </c>
      <c r="D951" s="1">
        <v>30570</v>
      </c>
      <c r="E951" t="s">
        <v>70</v>
      </c>
      <c r="F951">
        <v>210998.61554999999</v>
      </c>
      <c r="G951" t="s">
        <v>13</v>
      </c>
    </row>
    <row r="952" spans="1:7" x14ac:dyDescent="0.25">
      <c r="A952">
        <v>1373</v>
      </c>
      <c r="B952" t="s">
        <v>6</v>
      </c>
      <c r="C952" t="s">
        <v>16</v>
      </c>
      <c r="D952" s="1">
        <v>30570</v>
      </c>
      <c r="E952" t="s">
        <v>70</v>
      </c>
      <c r="F952">
        <v>89701.023803999997</v>
      </c>
      <c r="G952" t="s">
        <v>13</v>
      </c>
    </row>
    <row r="953" spans="1:7" x14ac:dyDescent="0.25">
      <c r="A953">
        <v>1374</v>
      </c>
      <c r="B953" t="s">
        <v>6</v>
      </c>
      <c r="C953" t="s">
        <v>16</v>
      </c>
      <c r="D953" s="1">
        <v>30570</v>
      </c>
      <c r="E953" t="s">
        <v>70</v>
      </c>
      <c r="F953">
        <v>36095.181770000003</v>
      </c>
      <c r="G953" t="s">
        <v>13</v>
      </c>
    </row>
    <row r="954" spans="1:7" x14ac:dyDescent="0.25">
      <c r="A954">
        <v>1378</v>
      </c>
      <c r="B954" t="s">
        <v>6</v>
      </c>
      <c r="C954" t="s">
        <v>16</v>
      </c>
      <c r="D954" s="1">
        <v>30570</v>
      </c>
      <c r="E954" t="s">
        <v>70</v>
      </c>
      <c r="F954">
        <v>184894.904499</v>
      </c>
      <c r="G954" t="s">
        <v>13</v>
      </c>
    </row>
    <row r="955" spans="1:7" x14ac:dyDescent="0.25">
      <c r="A955">
        <v>1379</v>
      </c>
      <c r="B955" t="s">
        <v>6</v>
      </c>
      <c r="C955" t="s">
        <v>16</v>
      </c>
      <c r="D955" s="1">
        <v>30570</v>
      </c>
      <c r="E955" t="s">
        <v>70</v>
      </c>
      <c r="F955">
        <v>8255.7800599999991</v>
      </c>
      <c r="G955" t="s">
        <v>13</v>
      </c>
    </row>
    <row r="956" spans="1:7" x14ac:dyDescent="0.25">
      <c r="A956">
        <v>1380</v>
      </c>
      <c r="B956" t="s">
        <v>6</v>
      </c>
      <c r="C956" t="s">
        <v>16</v>
      </c>
      <c r="D956" s="1">
        <v>30570</v>
      </c>
      <c r="E956" t="s">
        <v>70</v>
      </c>
      <c r="F956">
        <v>28090.158035</v>
      </c>
      <c r="G956" t="s">
        <v>13</v>
      </c>
    </row>
    <row r="957" spans="1:7" x14ac:dyDescent="0.25">
      <c r="A957">
        <v>1382</v>
      </c>
      <c r="B957" t="s">
        <v>6</v>
      </c>
      <c r="C957" t="s">
        <v>16</v>
      </c>
      <c r="D957" s="1">
        <v>30570</v>
      </c>
      <c r="E957" t="s">
        <v>70</v>
      </c>
      <c r="F957">
        <v>51159.958383999998</v>
      </c>
      <c r="G957" t="s">
        <v>13</v>
      </c>
    </row>
    <row r="958" spans="1:7" x14ac:dyDescent="0.25">
      <c r="A958">
        <v>1383</v>
      </c>
      <c r="B958" t="s">
        <v>6</v>
      </c>
      <c r="C958" t="s">
        <v>16</v>
      </c>
      <c r="D958" s="1">
        <v>30570</v>
      </c>
      <c r="E958" t="s">
        <v>70</v>
      </c>
      <c r="F958">
        <v>2521.9052550000001</v>
      </c>
      <c r="G958" t="s">
        <v>13</v>
      </c>
    </row>
    <row r="959" spans="1:7" x14ac:dyDescent="0.25">
      <c r="A959">
        <v>1384</v>
      </c>
      <c r="B959" t="s">
        <v>6</v>
      </c>
      <c r="C959" t="s">
        <v>16</v>
      </c>
      <c r="D959" s="1">
        <v>30570</v>
      </c>
      <c r="E959" t="s">
        <v>70</v>
      </c>
      <c r="F959">
        <v>2017.63375</v>
      </c>
      <c r="G959" t="s">
        <v>13</v>
      </c>
    </row>
    <row r="960" spans="1:7" x14ac:dyDescent="0.25">
      <c r="A960">
        <v>1386</v>
      </c>
      <c r="B960" t="s">
        <v>6</v>
      </c>
      <c r="C960" t="s">
        <v>16</v>
      </c>
      <c r="D960" s="1">
        <v>30570</v>
      </c>
      <c r="E960" t="s">
        <v>70</v>
      </c>
      <c r="F960">
        <v>14669.539574</v>
      </c>
      <c r="G960" t="s">
        <v>13</v>
      </c>
    </row>
    <row r="961" spans="1:7" x14ac:dyDescent="0.25">
      <c r="A961">
        <v>1388</v>
      </c>
      <c r="B961" t="s">
        <v>6</v>
      </c>
      <c r="C961" t="s">
        <v>16</v>
      </c>
      <c r="D961" s="1">
        <v>30570</v>
      </c>
      <c r="E961" t="s">
        <v>70</v>
      </c>
      <c r="F961">
        <v>142620.309198</v>
      </c>
      <c r="G961" t="s">
        <v>13</v>
      </c>
    </row>
    <row r="962" spans="1:7" x14ac:dyDescent="0.25">
      <c r="A962">
        <v>1390</v>
      </c>
      <c r="B962" t="s">
        <v>6</v>
      </c>
      <c r="C962" t="s">
        <v>16</v>
      </c>
      <c r="D962" s="1">
        <v>30570</v>
      </c>
      <c r="E962" t="s">
        <v>70</v>
      </c>
      <c r="F962">
        <v>18850.101062999998</v>
      </c>
      <c r="G962" t="s">
        <v>13</v>
      </c>
    </row>
    <row r="963" spans="1:7" x14ac:dyDescent="0.25">
      <c r="A963">
        <v>1391</v>
      </c>
      <c r="B963" t="s">
        <v>6</v>
      </c>
      <c r="C963" t="s">
        <v>16</v>
      </c>
      <c r="D963" s="1">
        <v>30570</v>
      </c>
      <c r="E963" t="s">
        <v>70</v>
      </c>
      <c r="F963">
        <v>96260.796468999994</v>
      </c>
      <c r="G963" t="s">
        <v>13</v>
      </c>
    </row>
    <row r="964" spans="1:7" x14ac:dyDescent="0.25">
      <c r="A964">
        <v>1392</v>
      </c>
      <c r="B964" t="s">
        <v>6</v>
      </c>
      <c r="C964" t="s">
        <v>16</v>
      </c>
      <c r="D964" s="1">
        <v>30570</v>
      </c>
      <c r="E964" t="s">
        <v>70</v>
      </c>
      <c r="F964">
        <v>19525.824468999999</v>
      </c>
      <c r="G964" t="s">
        <v>13</v>
      </c>
    </row>
    <row r="965" spans="1:7" x14ac:dyDescent="0.25">
      <c r="A965">
        <v>1393</v>
      </c>
      <c r="B965" t="s">
        <v>6</v>
      </c>
      <c r="C965" t="s">
        <v>16</v>
      </c>
      <c r="D965" s="1">
        <v>30570</v>
      </c>
      <c r="E965" t="s">
        <v>70</v>
      </c>
      <c r="F965">
        <v>10748.432631</v>
      </c>
      <c r="G965" t="s">
        <v>13</v>
      </c>
    </row>
    <row r="966" spans="1:7" x14ac:dyDescent="0.25">
      <c r="A966">
        <v>1394</v>
      </c>
      <c r="B966" t="s">
        <v>6</v>
      </c>
      <c r="C966" t="s">
        <v>16</v>
      </c>
      <c r="D966" s="1">
        <v>30570</v>
      </c>
      <c r="E966" t="s">
        <v>70</v>
      </c>
      <c r="F966">
        <v>9954.5315539999992</v>
      </c>
      <c r="G966" t="s">
        <v>13</v>
      </c>
    </row>
    <row r="967" spans="1:7" x14ac:dyDescent="0.25">
      <c r="A967">
        <v>1396</v>
      </c>
      <c r="B967" t="s">
        <v>6</v>
      </c>
      <c r="C967" t="s">
        <v>16</v>
      </c>
      <c r="D967" s="1">
        <v>30570</v>
      </c>
      <c r="E967" t="s">
        <v>70</v>
      </c>
      <c r="F967">
        <v>9578.1180449999993</v>
      </c>
      <c r="G967" t="s">
        <v>13</v>
      </c>
    </row>
    <row r="968" spans="1:7" x14ac:dyDescent="0.25">
      <c r="A968">
        <v>1397</v>
      </c>
      <c r="B968" t="s">
        <v>6</v>
      </c>
      <c r="C968" t="s">
        <v>7</v>
      </c>
      <c r="D968" s="1">
        <v>30570</v>
      </c>
      <c r="E968" t="s">
        <v>70</v>
      </c>
      <c r="F968">
        <v>257.37847199999999</v>
      </c>
      <c r="G968" t="s">
        <v>13</v>
      </c>
    </row>
    <row r="969" spans="1:7" x14ac:dyDescent="0.25">
      <c r="A969">
        <v>1399</v>
      </c>
      <c r="B969" t="s">
        <v>6</v>
      </c>
      <c r="C969" t="s">
        <v>7</v>
      </c>
      <c r="D969" s="1">
        <v>30570</v>
      </c>
      <c r="E969" t="s">
        <v>70</v>
      </c>
      <c r="F969">
        <v>2053.0929449999999</v>
      </c>
      <c r="G969" t="s">
        <v>13</v>
      </c>
    </row>
    <row r="970" spans="1:7" x14ac:dyDescent="0.25">
      <c r="A970">
        <v>1400</v>
      </c>
      <c r="B970" t="s">
        <v>6</v>
      </c>
      <c r="C970" t="s">
        <v>7</v>
      </c>
      <c r="D970" s="1">
        <v>30570</v>
      </c>
      <c r="E970" t="s">
        <v>70</v>
      </c>
      <c r="F970">
        <v>1800.1685950000001</v>
      </c>
      <c r="G970" t="s">
        <v>13</v>
      </c>
    </row>
    <row r="971" spans="1:7" x14ac:dyDescent="0.25">
      <c r="A971">
        <v>1401</v>
      </c>
      <c r="B971" t="s">
        <v>6</v>
      </c>
      <c r="C971" t="s">
        <v>23</v>
      </c>
      <c r="D971" s="1">
        <v>30570</v>
      </c>
      <c r="E971" t="s">
        <v>70</v>
      </c>
      <c r="F971">
        <v>25110.85327</v>
      </c>
      <c r="G971" t="s">
        <v>13</v>
      </c>
    </row>
    <row r="972" spans="1:7" x14ac:dyDescent="0.25">
      <c r="A972">
        <v>1403</v>
      </c>
      <c r="B972" t="s">
        <v>6</v>
      </c>
      <c r="C972" t="s">
        <v>23</v>
      </c>
      <c r="D972" s="1">
        <v>30570</v>
      </c>
      <c r="E972" t="s">
        <v>70</v>
      </c>
      <c r="F972">
        <v>889.41676399999994</v>
      </c>
      <c r="G972" t="s">
        <v>13</v>
      </c>
    </row>
    <row r="973" spans="1:7" x14ac:dyDescent="0.25">
      <c r="A973">
        <v>1405</v>
      </c>
      <c r="B973" t="s">
        <v>6</v>
      </c>
      <c r="C973" t="s">
        <v>7</v>
      </c>
      <c r="D973" s="1">
        <v>30570</v>
      </c>
      <c r="E973" t="s">
        <v>70</v>
      </c>
      <c r="F973">
        <v>216295.08525500001</v>
      </c>
      <c r="G973" t="s">
        <v>13</v>
      </c>
    </row>
    <row r="974" spans="1:7" x14ac:dyDescent="0.25">
      <c r="A974">
        <v>1406</v>
      </c>
      <c r="B974" t="s">
        <v>6</v>
      </c>
      <c r="C974" t="s">
        <v>7</v>
      </c>
      <c r="D974" s="1">
        <v>30570</v>
      </c>
      <c r="E974" t="s">
        <v>70</v>
      </c>
      <c r="F974">
        <v>34603.392550999997</v>
      </c>
      <c r="G974" t="s">
        <v>13</v>
      </c>
    </row>
    <row r="975" spans="1:7" x14ac:dyDescent="0.25">
      <c r="A975">
        <v>1407</v>
      </c>
      <c r="B975" t="s">
        <v>6</v>
      </c>
      <c r="C975" t="s">
        <v>23</v>
      </c>
      <c r="D975" s="1">
        <v>30570</v>
      </c>
      <c r="E975" t="s">
        <v>70</v>
      </c>
      <c r="F975">
        <v>9090.8419560000002</v>
      </c>
      <c r="G975" t="s">
        <v>13</v>
      </c>
    </row>
    <row r="976" spans="1:7" x14ac:dyDescent="0.25">
      <c r="A976">
        <v>1408</v>
      </c>
      <c r="B976" t="s">
        <v>6</v>
      </c>
      <c r="C976" t="s">
        <v>7</v>
      </c>
      <c r="D976" s="1">
        <v>30570</v>
      </c>
      <c r="E976" t="s">
        <v>70</v>
      </c>
      <c r="F976">
        <v>12290.377397</v>
      </c>
      <c r="G976" t="s">
        <v>13</v>
      </c>
    </row>
    <row r="977" spans="1:7" x14ac:dyDescent="0.25">
      <c r="A977">
        <v>1409</v>
      </c>
      <c r="B977" t="s">
        <v>6</v>
      </c>
      <c r="C977" t="s">
        <v>7</v>
      </c>
      <c r="D977" s="1">
        <v>30570</v>
      </c>
      <c r="E977" t="s">
        <v>70</v>
      </c>
      <c r="F977">
        <v>580725.16326499998</v>
      </c>
      <c r="G977" t="s">
        <v>13</v>
      </c>
    </row>
    <row r="978" spans="1:7" x14ac:dyDescent="0.25">
      <c r="A978">
        <v>1412</v>
      </c>
      <c r="B978" t="s">
        <v>6</v>
      </c>
      <c r="C978" t="s">
        <v>7</v>
      </c>
      <c r="D978" s="1">
        <v>30570</v>
      </c>
      <c r="E978" t="s">
        <v>70</v>
      </c>
      <c r="F978">
        <v>67994.262210000001</v>
      </c>
      <c r="G978" t="s">
        <v>13</v>
      </c>
    </row>
    <row r="979" spans="1:7" x14ac:dyDescent="0.25">
      <c r="A979">
        <v>1414</v>
      </c>
      <c r="B979" t="s">
        <v>6</v>
      </c>
      <c r="C979" t="s">
        <v>7</v>
      </c>
      <c r="D979" s="1">
        <v>30570</v>
      </c>
      <c r="E979" t="s">
        <v>70</v>
      </c>
      <c r="F979">
        <v>749.79574700000001</v>
      </c>
      <c r="G979" t="s">
        <v>13</v>
      </c>
    </row>
    <row r="980" spans="1:7" x14ac:dyDescent="0.25">
      <c r="A980">
        <v>1416</v>
      </c>
      <c r="B980" t="s">
        <v>6</v>
      </c>
      <c r="C980" t="s">
        <v>7</v>
      </c>
      <c r="D980" s="1">
        <v>30570</v>
      </c>
      <c r="E980" t="s">
        <v>70</v>
      </c>
      <c r="F980">
        <v>23731.362254</v>
      </c>
      <c r="G980" t="s">
        <v>13</v>
      </c>
    </row>
    <row r="981" spans="1:7" x14ac:dyDescent="0.25">
      <c r="A981">
        <v>1423</v>
      </c>
      <c r="B981" t="s">
        <v>6</v>
      </c>
      <c r="C981" t="s">
        <v>7</v>
      </c>
      <c r="D981" s="1">
        <v>30570</v>
      </c>
      <c r="E981" t="s">
        <v>70</v>
      </c>
      <c r="F981">
        <v>2067.501452</v>
      </c>
      <c r="G981" t="s">
        <v>13</v>
      </c>
    </row>
    <row r="982" spans="1:7" x14ac:dyDescent="0.25">
      <c r="A982">
        <v>1426</v>
      </c>
      <c r="B982" t="s">
        <v>6</v>
      </c>
      <c r="C982" t="s">
        <v>23</v>
      </c>
      <c r="D982" s="1">
        <v>30570</v>
      </c>
      <c r="E982" t="s">
        <v>70</v>
      </c>
      <c r="F982">
        <v>5470.8748519999999</v>
      </c>
      <c r="G982" t="s">
        <v>13</v>
      </c>
    </row>
    <row r="983" spans="1:7" x14ac:dyDescent="0.25">
      <c r="A983">
        <v>5</v>
      </c>
      <c r="B983" t="s">
        <v>6</v>
      </c>
      <c r="C983" t="s">
        <v>11</v>
      </c>
      <c r="D983" s="1">
        <v>30570</v>
      </c>
      <c r="E983" t="s">
        <v>70</v>
      </c>
      <c r="F983">
        <v>1008649.27842</v>
      </c>
      <c r="G983" t="s">
        <v>14</v>
      </c>
    </row>
    <row r="984" spans="1:7" x14ac:dyDescent="0.25">
      <c r="A984">
        <v>7</v>
      </c>
      <c r="B984" t="s">
        <v>6</v>
      </c>
      <c r="C984" t="s">
        <v>11</v>
      </c>
      <c r="D984" s="1">
        <v>30570</v>
      </c>
      <c r="E984" t="s">
        <v>70</v>
      </c>
      <c r="F984">
        <v>3018255.4130600002</v>
      </c>
      <c r="G984" t="s">
        <v>14</v>
      </c>
    </row>
    <row r="985" spans="1:7" x14ac:dyDescent="0.25">
      <c r="A985">
        <v>17</v>
      </c>
      <c r="B985" t="s">
        <v>6</v>
      </c>
      <c r="C985" t="s">
        <v>11</v>
      </c>
      <c r="D985" s="1">
        <v>30570</v>
      </c>
      <c r="E985" t="s">
        <v>70</v>
      </c>
      <c r="F985">
        <v>3820739.65973</v>
      </c>
      <c r="G985" t="s">
        <v>14</v>
      </c>
    </row>
    <row r="986" spans="1:7" x14ac:dyDescent="0.25">
      <c r="A986">
        <v>33</v>
      </c>
      <c r="B986" t="s">
        <v>6</v>
      </c>
      <c r="C986" t="s">
        <v>11</v>
      </c>
      <c r="D986" s="1">
        <v>30570</v>
      </c>
      <c r="E986" t="s">
        <v>70</v>
      </c>
      <c r="F986">
        <v>1750727.8616800001</v>
      </c>
      <c r="G986" t="s">
        <v>14</v>
      </c>
    </row>
    <row r="987" spans="1:7" x14ac:dyDescent="0.25">
      <c r="A987">
        <v>46</v>
      </c>
      <c r="B987" t="s">
        <v>6</v>
      </c>
      <c r="C987" t="s">
        <v>11</v>
      </c>
      <c r="D987" s="1">
        <v>30570</v>
      </c>
      <c r="E987" t="s">
        <v>70</v>
      </c>
      <c r="F987">
        <v>2871564.6851300001</v>
      </c>
      <c r="G987" t="s">
        <v>14</v>
      </c>
    </row>
    <row r="988" spans="1:7" x14ac:dyDescent="0.25">
      <c r="A988">
        <v>63</v>
      </c>
      <c r="B988" t="s">
        <v>6</v>
      </c>
      <c r="C988" t="s">
        <v>7</v>
      </c>
      <c r="D988" s="1">
        <v>30570</v>
      </c>
      <c r="E988" t="s">
        <v>70</v>
      </c>
      <c r="F988">
        <v>1850797.45096</v>
      </c>
      <c r="G988" t="s">
        <v>14</v>
      </c>
    </row>
    <row r="989" spans="1:7" x14ac:dyDescent="0.25">
      <c r="A989">
        <v>84</v>
      </c>
      <c r="B989" t="s">
        <v>6</v>
      </c>
      <c r="C989" t="s">
        <v>7</v>
      </c>
      <c r="D989" s="1">
        <v>30570</v>
      </c>
      <c r="E989" t="s">
        <v>70</v>
      </c>
      <c r="F989">
        <v>6889974.5460799998</v>
      </c>
      <c r="G989" t="s">
        <v>14</v>
      </c>
    </row>
    <row r="990" spans="1:7" x14ac:dyDescent="0.25">
      <c r="A990">
        <v>144</v>
      </c>
      <c r="B990" t="s">
        <v>6</v>
      </c>
      <c r="C990" t="s">
        <v>7</v>
      </c>
      <c r="D990" s="1">
        <v>30570</v>
      </c>
      <c r="E990" t="s">
        <v>70</v>
      </c>
      <c r="F990">
        <v>3283117.4547700002</v>
      </c>
      <c r="G990" t="s">
        <v>14</v>
      </c>
    </row>
    <row r="991" spans="1:7" x14ac:dyDescent="0.25">
      <c r="A991">
        <v>179</v>
      </c>
      <c r="B991" t="s">
        <v>6</v>
      </c>
      <c r="C991" t="s">
        <v>7</v>
      </c>
      <c r="D991" s="1">
        <v>30570</v>
      </c>
      <c r="E991" t="s">
        <v>70</v>
      </c>
      <c r="F991">
        <v>3219677.97529</v>
      </c>
      <c r="G991" t="s">
        <v>14</v>
      </c>
    </row>
    <row r="992" spans="1:7" x14ac:dyDescent="0.25">
      <c r="A992">
        <v>217</v>
      </c>
      <c r="B992" t="s">
        <v>6</v>
      </c>
      <c r="C992" t="s">
        <v>7</v>
      </c>
      <c r="D992" s="1">
        <v>30570</v>
      </c>
      <c r="E992" t="s">
        <v>70</v>
      </c>
      <c r="F992">
        <v>6012936.1405600002</v>
      </c>
      <c r="G992" t="s">
        <v>14</v>
      </c>
    </row>
    <row r="993" spans="1:7" x14ac:dyDescent="0.25">
      <c r="A993">
        <v>258</v>
      </c>
      <c r="B993" t="s">
        <v>6</v>
      </c>
      <c r="C993" t="s">
        <v>7</v>
      </c>
      <c r="D993" s="1">
        <v>30570</v>
      </c>
      <c r="E993" t="s">
        <v>70</v>
      </c>
      <c r="F993">
        <v>2928710.9996600002</v>
      </c>
      <c r="G993" t="s">
        <v>14</v>
      </c>
    </row>
    <row r="994" spans="1:7" x14ac:dyDescent="0.25">
      <c r="A994">
        <v>299</v>
      </c>
      <c r="B994" t="s">
        <v>6</v>
      </c>
      <c r="C994" t="s">
        <v>7</v>
      </c>
      <c r="D994" s="1">
        <v>30570</v>
      </c>
      <c r="E994" t="s">
        <v>70</v>
      </c>
      <c r="F994">
        <v>3280190.16897</v>
      </c>
      <c r="G994" t="s">
        <v>14</v>
      </c>
    </row>
    <row r="995" spans="1:7" x14ac:dyDescent="0.25">
      <c r="A995">
        <v>332</v>
      </c>
      <c r="B995" t="s">
        <v>6</v>
      </c>
      <c r="C995" t="s">
        <v>7</v>
      </c>
      <c r="D995" s="1">
        <v>30570</v>
      </c>
      <c r="E995" t="s">
        <v>70</v>
      </c>
      <c r="F995">
        <v>5027775.8585999999</v>
      </c>
      <c r="G995" t="s">
        <v>14</v>
      </c>
    </row>
    <row r="996" spans="1:7" x14ac:dyDescent="0.25">
      <c r="A996">
        <v>384</v>
      </c>
      <c r="B996" t="s">
        <v>6</v>
      </c>
      <c r="C996" t="s">
        <v>7</v>
      </c>
      <c r="D996" s="1">
        <v>30570</v>
      </c>
      <c r="E996" t="s">
        <v>70</v>
      </c>
      <c r="F996">
        <v>3245894.4975899998</v>
      </c>
      <c r="G996" t="s">
        <v>14</v>
      </c>
    </row>
    <row r="997" spans="1:7" x14ac:dyDescent="0.25">
      <c r="A997">
        <v>436</v>
      </c>
      <c r="B997" t="s">
        <v>6</v>
      </c>
      <c r="C997" t="s">
        <v>7</v>
      </c>
      <c r="D997" s="1">
        <v>30570</v>
      </c>
      <c r="E997" t="s">
        <v>70</v>
      </c>
      <c r="F997">
        <v>5622674.9156200001</v>
      </c>
      <c r="G997" t="s">
        <v>14</v>
      </c>
    </row>
    <row r="998" spans="1:7" x14ac:dyDescent="0.25">
      <c r="A998">
        <v>502</v>
      </c>
      <c r="B998" t="s">
        <v>6</v>
      </c>
      <c r="C998" t="s">
        <v>7</v>
      </c>
      <c r="D998" s="1">
        <v>30570</v>
      </c>
      <c r="E998" t="s">
        <v>70</v>
      </c>
      <c r="F998">
        <v>12525360.413799999</v>
      </c>
      <c r="G998" t="s">
        <v>14</v>
      </c>
    </row>
    <row r="999" spans="1:7" x14ac:dyDescent="0.25">
      <c r="A999">
        <v>599</v>
      </c>
      <c r="B999" t="s">
        <v>6</v>
      </c>
      <c r="C999" t="s">
        <v>7</v>
      </c>
      <c r="D999" s="1">
        <v>30570</v>
      </c>
      <c r="E999" t="s">
        <v>70</v>
      </c>
      <c r="F999">
        <v>2212447.0189899998</v>
      </c>
      <c r="G999" t="s">
        <v>14</v>
      </c>
    </row>
    <row r="1000" spans="1:7" x14ac:dyDescent="0.25">
      <c r="A1000">
        <v>654</v>
      </c>
      <c r="B1000" t="s">
        <v>6</v>
      </c>
      <c r="C1000" t="s">
        <v>7</v>
      </c>
      <c r="D1000" s="1">
        <v>30570</v>
      </c>
      <c r="E1000" t="s">
        <v>70</v>
      </c>
      <c r="F1000">
        <v>4235190.8361400003</v>
      </c>
      <c r="G1000" t="s">
        <v>14</v>
      </c>
    </row>
    <row r="1001" spans="1:7" x14ac:dyDescent="0.25">
      <c r="A1001">
        <v>692</v>
      </c>
      <c r="B1001" t="s">
        <v>6</v>
      </c>
      <c r="C1001" t="s">
        <v>7</v>
      </c>
      <c r="D1001" s="1">
        <v>30570</v>
      </c>
      <c r="E1001" t="s">
        <v>70</v>
      </c>
      <c r="F1001">
        <v>238446.00787999999</v>
      </c>
      <c r="G1001" t="s">
        <v>14</v>
      </c>
    </row>
    <row r="1002" spans="1:7" x14ac:dyDescent="0.25">
      <c r="A1002">
        <v>723</v>
      </c>
      <c r="B1002" t="s">
        <v>6</v>
      </c>
      <c r="C1002" t="s">
        <v>7</v>
      </c>
      <c r="D1002" s="1">
        <v>30570</v>
      </c>
      <c r="E1002" t="s">
        <v>70</v>
      </c>
      <c r="F1002">
        <v>166874.94256</v>
      </c>
      <c r="G1002" t="s">
        <v>14</v>
      </c>
    </row>
    <row r="1003" spans="1:7" x14ac:dyDescent="0.25">
      <c r="A1003">
        <v>763</v>
      </c>
      <c r="B1003" t="s">
        <v>6</v>
      </c>
      <c r="C1003" t="s">
        <v>7</v>
      </c>
      <c r="D1003" s="1">
        <v>30570</v>
      </c>
      <c r="E1003" t="s">
        <v>70</v>
      </c>
      <c r="F1003">
        <v>5796027.0179700004</v>
      </c>
      <c r="G1003" t="s">
        <v>14</v>
      </c>
    </row>
    <row r="1004" spans="1:7" x14ac:dyDescent="0.25">
      <c r="A1004">
        <v>797</v>
      </c>
      <c r="B1004" t="s">
        <v>6</v>
      </c>
      <c r="C1004" t="s">
        <v>7</v>
      </c>
      <c r="D1004" s="1">
        <v>30570</v>
      </c>
      <c r="E1004" t="s">
        <v>70</v>
      </c>
      <c r="F1004">
        <v>156858.68968899999</v>
      </c>
      <c r="G1004" t="s">
        <v>14</v>
      </c>
    </row>
    <row r="1005" spans="1:7" x14ac:dyDescent="0.25">
      <c r="A1005">
        <v>837</v>
      </c>
      <c r="B1005" t="s">
        <v>6</v>
      </c>
      <c r="C1005" t="s">
        <v>7</v>
      </c>
      <c r="D1005" s="1">
        <v>30570</v>
      </c>
      <c r="E1005" t="s">
        <v>70</v>
      </c>
      <c r="F1005">
        <v>2758.4374969999999</v>
      </c>
      <c r="G1005" t="s">
        <v>14</v>
      </c>
    </row>
    <row r="1006" spans="1:7" x14ac:dyDescent="0.25">
      <c r="A1006">
        <v>895</v>
      </c>
      <c r="B1006" t="s">
        <v>6</v>
      </c>
      <c r="C1006" t="s">
        <v>7</v>
      </c>
      <c r="D1006" s="1">
        <v>30570</v>
      </c>
      <c r="E1006" t="s">
        <v>70</v>
      </c>
      <c r="F1006">
        <v>2582.2639100000001</v>
      </c>
      <c r="G1006" t="s">
        <v>14</v>
      </c>
    </row>
    <row r="1007" spans="1:7" x14ac:dyDescent="0.25">
      <c r="A1007">
        <v>918</v>
      </c>
      <c r="B1007" t="s">
        <v>6</v>
      </c>
      <c r="C1007" t="s">
        <v>23</v>
      </c>
      <c r="D1007" s="1">
        <v>30570</v>
      </c>
      <c r="E1007" t="s">
        <v>70</v>
      </c>
      <c r="F1007">
        <v>4755628.9607699998</v>
      </c>
      <c r="G1007" t="s">
        <v>14</v>
      </c>
    </row>
    <row r="1008" spans="1:7" x14ac:dyDescent="0.25">
      <c r="A1008">
        <v>978</v>
      </c>
      <c r="B1008" t="s">
        <v>6</v>
      </c>
      <c r="C1008" t="s">
        <v>23</v>
      </c>
      <c r="D1008" s="1">
        <v>30570</v>
      </c>
      <c r="E1008" t="s">
        <v>70</v>
      </c>
      <c r="F1008">
        <v>2565094.8817500002</v>
      </c>
      <c r="G1008" t="s">
        <v>14</v>
      </c>
    </row>
    <row r="1009" spans="1:7" x14ac:dyDescent="0.25">
      <c r="A1009">
        <v>998</v>
      </c>
      <c r="B1009" t="s">
        <v>6</v>
      </c>
      <c r="C1009" t="s">
        <v>23</v>
      </c>
      <c r="D1009" s="1">
        <v>30570</v>
      </c>
      <c r="E1009" t="s">
        <v>70</v>
      </c>
      <c r="F1009">
        <v>11725476.930600001</v>
      </c>
      <c r="G1009" t="s">
        <v>14</v>
      </c>
    </row>
    <row r="1010" spans="1:7" x14ac:dyDescent="0.25">
      <c r="A1010">
        <v>1015</v>
      </c>
      <c r="B1010" t="s">
        <v>6</v>
      </c>
      <c r="C1010" t="s">
        <v>23</v>
      </c>
      <c r="D1010" s="1">
        <v>30570</v>
      </c>
      <c r="E1010" t="s">
        <v>70</v>
      </c>
      <c r="F1010">
        <v>5014595.7964000003</v>
      </c>
      <c r="G1010" t="s">
        <v>14</v>
      </c>
    </row>
    <row r="1011" spans="1:7" x14ac:dyDescent="0.25">
      <c r="A1011">
        <v>1095</v>
      </c>
      <c r="B1011" t="s">
        <v>6</v>
      </c>
      <c r="C1011" t="s">
        <v>23</v>
      </c>
      <c r="D1011" s="1">
        <v>30570</v>
      </c>
      <c r="E1011" t="s">
        <v>70</v>
      </c>
      <c r="F1011">
        <v>1514579.4228999999</v>
      </c>
      <c r="G1011" t="s">
        <v>14</v>
      </c>
    </row>
    <row r="1012" spans="1:7" x14ac:dyDescent="0.25">
      <c r="A1012">
        <v>1108</v>
      </c>
      <c r="B1012" t="s">
        <v>6</v>
      </c>
      <c r="C1012" t="s">
        <v>23</v>
      </c>
      <c r="D1012" s="1">
        <v>30570</v>
      </c>
      <c r="E1012" t="s">
        <v>70</v>
      </c>
      <c r="F1012">
        <v>3940247.6648900001</v>
      </c>
      <c r="G1012" t="s">
        <v>14</v>
      </c>
    </row>
    <row r="1013" spans="1:7" x14ac:dyDescent="0.25">
      <c r="A1013">
        <v>1120</v>
      </c>
      <c r="B1013" t="s">
        <v>6</v>
      </c>
      <c r="C1013" t="s">
        <v>23</v>
      </c>
      <c r="D1013" s="1">
        <v>30570</v>
      </c>
      <c r="E1013" t="s">
        <v>70</v>
      </c>
      <c r="F1013">
        <v>922151.67187099997</v>
      </c>
      <c r="G1013" t="s">
        <v>14</v>
      </c>
    </row>
    <row r="1014" spans="1:7" x14ac:dyDescent="0.25">
      <c r="A1014">
        <v>1128</v>
      </c>
      <c r="B1014" t="s">
        <v>6</v>
      </c>
      <c r="C1014" t="s">
        <v>23</v>
      </c>
      <c r="D1014" s="1">
        <v>30570</v>
      </c>
      <c r="E1014" t="s">
        <v>70</v>
      </c>
      <c r="F1014">
        <v>9568644.0054700002</v>
      </c>
      <c r="G1014" t="s">
        <v>14</v>
      </c>
    </row>
    <row r="1015" spans="1:7" x14ac:dyDescent="0.25">
      <c r="A1015">
        <v>1187</v>
      </c>
      <c r="B1015" t="s">
        <v>6</v>
      </c>
      <c r="C1015" t="s">
        <v>23</v>
      </c>
      <c r="D1015" s="1">
        <v>30570</v>
      </c>
      <c r="E1015" t="s">
        <v>70</v>
      </c>
      <c r="F1015">
        <v>2525796.85152</v>
      </c>
      <c r="G1015" t="s">
        <v>14</v>
      </c>
    </row>
    <row r="1016" spans="1:7" x14ac:dyDescent="0.25">
      <c r="A1016">
        <v>1191</v>
      </c>
      <c r="B1016" t="s">
        <v>6</v>
      </c>
      <c r="C1016" t="s">
        <v>23</v>
      </c>
      <c r="D1016" s="1">
        <v>30570</v>
      </c>
      <c r="E1016" t="s">
        <v>70</v>
      </c>
      <c r="F1016">
        <v>4459371.0439499998</v>
      </c>
      <c r="G1016" t="s">
        <v>14</v>
      </c>
    </row>
    <row r="1017" spans="1:7" x14ac:dyDescent="0.25">
      <c r="A1017">
        <v>1227</v>
      </c>
      <c r="B1017" t="s">
        <v>6</v>
      </c>
      <c r="C1017" t="s">
        <v>16</v>
      </c>
      <c r="D1017" s="1">
        <v>30570</v>
      </c>
      <c r="E1017" t="s">
        <v>70</v>
      </c>
      <c r="F1017">
        <v>3817522.5555500002</v>
      </c>
      <c r="G1017" t="s">
        <v>14</v>
      </c>
    </row>
    <row r="1018" spans="1:7" x14ac:dyDescent="0.25">
      <c r="A1018">
        <v>1279</v>
      </c>
      <c r="B1018" t="s">
        <v>6</v>
      </c>
      <c r="C1018" t="s">
        <v>16</v>
      </c>
      <c r="D1018" s="1">
        <v>30570</v>
      </c>
      <c r="E1018" t="s">
        <v>70</v>
      </c>
      <c r="F1018">
        <v>5696384.7305199997</v>
      </c>
      <c r="G1018" t="s">
        <v>14</v>
      </c>
    </row>
    <row r="1019" spans="1:7" x14ac:dyDescent="0.25">
      <c r="A1019">
        <v>1311</v>
      </c>
      <c r="B1019" t="s">
        <v>6</v>
      </c>
      <c r="C1019" t="s">
        <v>16</v>
      </c>
      <c r="D1019" s="1">
        <v>30570</v>
      </c>
      <c r="E1019" t="s">
        <v>70</v>
      </c>
      <c r="F1019">
        <v>10306378.8522</v>
      </c>
      <c r="G1019" t="s">
        <v>14</v>
      </c>
    </row>
    <row r="1020" spans="1:7" x14ac:dyDescent="0.25">
      <c r="A1020">
        <v>62</v>
      </c>
      <c r="B1020" t="s">
        <v>6</v>
      </c>
      <c r="C1020" t="s">
        <v>7</v>
      </c>
      <c r="D1020" s="1">
        <v>30570</v>
      </c>
      <c r="E1020" t="s">
        <v>70</v>
      </c>
      <c r="F1020">
        <v>868915.31948900002</v>
      </c>
      <c r="G1020" t="s">
        <v>8</v>
      </c>
    </row>
    <row r="1021" spans="1:7" x14ac:dyDescent="0.25">
      <c r="A1021">
        <v>83</v>
      </c>
      <c r="B1021" t="s">
        <v>6</v>
      </c>
      <c r="C1021" t="s">
        <v>7</v>
      </c>
      <c r="D1021" s="1">
        <v>30570</v>
      </c>
      <c r="E1021" t="s">
        <v>70</v>
      </c>
      <c r="F1021">
        <v>124561.822025</v>
      </c>
      <c r="G1021" t="s">
        <v>8</v>
      </c>
    </row>
    <row r="1022" spans="1:7" x14ac:dyDescent="0.25">
      <c r="A1022">
        <v>85</v>
      </c>
      <c r="B1022" t="s">
        <v>6</v>
      </c>
      <c r="C1022" t="s">
        <v>7</v>
      </c>
      <c r="D1022" s="1">
        <v>30570</v>
      </c>
      <c r="E1022" t="s">
        <v>70</v>
      </c>
      <c r="F1022">
        <v>616545.74828699999</v>
      </c>
      <c r="G1022" t="s">
        <v>8</v>
      </c>
    </row>
    <row r="1023" spans="1:7" x14ac:dyDescent="0.25">
      <c r="A1023">
        <v>95</v>
      </c>
      <c r="B1023" t="s">
        <v>6</v>
      </c>
      <c r="C1023" t="s">
        <v>7</v>
      </c>
      <c r="D1023" s="1">
        <v>30570</v>
      </c>
      <c r="E1023" t="s">
        <v>70</v>
      </c>
      <c r="F1023">
        <v>830168.89227900002</v>
      </c>
      <c r="G1023" t="s">
        <v>8</v>
      </c>
    </row>
    <row r="1024" spans="1:7" x14ac:dyDescent="0.25">
      <c r="A1024">
        <v>141</v>
      </c>
      <c r="B1024" t="s">
        <v>6</v>
      </c>
      <c r="C1024" t="s">
        <v>7</v>
      </c>
      <c r="D1024" s="1">
        <v>30570</v>
      </c>
      <c r="E1024" t="s">
        <v>70</v>
      </c>
      <c r="F1024">
        <v>789953.42110100004</v>
      </c>
      <c r="G1024" t="s">
        <v>8</v>
      </c>
    </row>
    <row r="1025" spans="1:7" x14ac:dyDescent="0.25">
      <c r="A1025">
        <v>142</v>
      </c>
      <c r="B1025" t="s">
        <v>6</v>
      </c>
      <c r="C1025" t="s">
        <v>7</v>
      </c>
      <c r="D1025" s="1">
        <v>30570</v>
      </c>
      <c r="E1025" t="s">
        <v>70</v>
      </c>
      <c r="F1025">
        <v>1258021.6555699999</v>
      </c>
      <c r="G1025" t="s">
        <v>8</v>
      </c>
    </row>
    <row r="1026" spans="1:7" x14ac:dyDescent="0.25">
      <c r="A1026">
        <v>180</v>
      </c>
      <c r="B1026" t="s">
        <v>6</v>
      </c>
      <c r="C1026" t="s">
        <v>7</v>
      </c>
      <c r="D1026" s="1">
        <v>30570</v>
      </c>
      <c r="E1026" t="s">
        <v>70</v>
      </c>
      <c r="F1026">
        <v>323996.90009900002</v>
      </c>
      <c r="G1026" t="s">
        <v>8</v>
      </c>
    </row>
    <row r="1027" spans="1:7" x14ac:dyDescent="0.25">
      <c r="A1027">
        <v>216</v>
      </c>
      <c r="B1027" t="s">
        <v>6</v>
      </c>
      <c r="C1027" t="s">
        <v>7</v>
      </c>
      <c r="D1027" s="1">
        <v>30570</v>
      </c>
      <c r="E1027" t="s">
        <v>70</v>
      </c>
      <c r="F1027">
        <v>1616070.67248</v>
      </c>
      <c r="G1027" t="s">
        <v>8</v>
      </c>
    </row>
    <row r="1028" spans="1:7" x14ac:dyDescent="0.25">
      <c r="A1028">
        <v>259</v>
      </c>
      <c r="B1028" t="s">
        <v>6</v>
      </c>
      <c r="C1028" t="s">
        <v>7</v>
      </c>
      <c r="D1028" s="1">
        <v>30570</v>
      </c>
      <c r="E1028" t="s">
        <v>70</v>
      </c>
      <c r="F1028">
        <v>1674140.26596</v>
      </c>
      <c r="G1028" t="s">
        <v>8</v>
      </c>
    </row>
    <row r="1029" spans="1:7" x14ac:dyDescent="0.25">
      <c r="A1029">
        <v>298</v>
      </c>
      <c r="B1029" t="s">
        <v>6</v>
      </c>
      <c r="C1029" t="s">
        <v>7</v>
      </c>
      <c r="D1029" s="1">
        <v>30570</v>
      </c>
      <c r="E1029" t="s">
        <v>70</v>
      </c>
      <c r="F1029">
        <v>1760222.2711700001</v>
      </c>
      <c r="G1029" t="s">
        <v>8</v>
      </c>
    </row>
    <row r="1030" spans="1:7" x14ac:dyDescent="0.25">
      <c r="A1030">
        <v>331</v>
      </c>
      <c r="B1030" t="s">
        <v>6</v>
      </c>
      <c r="C1030" t="s">
        <v>7</v>
      </c>
      <c r="D1030" s="1">
        <v>30570</v>
      </c>
      <c r="E1030" t="s">
        <v>70</v>
      </c>
      <c r="F1030">
        <v>680988.27634400001</v>
      </c>
      <c r="G1030" t="s">
        <v>8</v>
      </c>
    </row>
    <row r="1031" spans="1:7" x14ac:dyDescent="0.25">
      <c r="A1031">
        <v>333</v>
      </c>
      <c r="B1031" t="s">
        <v>6</v>
      </c>
      <c r="C1031" t="s">
        <v>7</v>
      </c>
      <c r="D1031" s="1">
        <v>30570</v>
      </c>
      <c r="E1031" t="s">
        <v>70</v>
      </c>
      <c r="F1031">
        <v>122183.211998</v>
      </c>
      <c r="G1031" t="s">
        <v>8</v>
      </c>
    </row>
    <row r="1032" spans="1:7" x14ac:dyDescent="0.25">
      <c r="A1032">
        <v>379</v>
      </c>
      <c r="B1032" t="s">
        <v>6</v>
      </c>
      <c r="C1032" t="s">
        <v>7</v>
      </c>
      <c r="D1032" s="1">
        <v>30570</v>
      </c>
      <c r="E1032" t="s">
        <v>70</v>
      </c>
      <c r="F1032">
        <v>1636523.86812</v>
      </c>
      <c r="G1032" t="s">
        <v>8</v>
      </c>
    </row>
    <row r="1033" spans="1:7" x14ac:dyDescent="0.25">
      <c r="A1033">
        <v>383</v>
      </c>
      <c r="B1033" t="s">
        <v>6</v>
      </c>
      <c r="C1033" t="s">
        <v>7</v>
      </c>
      <c r="D1033" s="1">
        <v>30570</v>
      </c>
      <c r="E1033" t="s">
        <v>70</v>
      </c>
      <c r="F1033">
        <v>310319.152994</v>
      </c>
      <c r="G1033" t="s">
        <v>8</v>
      </c>
    </row>
    <row r="1034" spans="1:7" x14ac:dyDescent="0.25">
      <c r="A1034">
        <v>385</v>
      </c>
      <c r="B1034" t="s">
        <v>6</v>
      </c>
      <c r="C1034" t="s">
        <v>7</v>
      </c>
      <c r="D1034" s="1">
        <v>30570</v>
      </c>
      <c r="E1034" t="s">
        <v>70</v>
      </c>
      <c r="F1034">
        <v>137369.41492400001</v>
      </c>
      <c r="G1034" t="s">
        <v>8</v>
      </c>
    </row>
    <row r="1035" spans="1:7" x14ac:dyDescent="0.25">
      <c r="A1035">
        <v>386</v>
      </c>
      <c r="B1035" t="s">
        <v>6</v>
      </c>
      <c r="C1035" t="s">
        <v>7</v>
      </c>
      <c r="D1035" s="1">
        <v>30570</v>
      </c>
      <c r="E1035" t="s">
        <v>70</v>
      </c>
      <c r="F1035">
        <v>210967.4467</v>
      </c>
      <c r="G1035" t="s">
        <v>8</v>
      </c>
    </row>
    <row r="1036" spans="1:7" x14ac:dyDescent="0.25">
      <c r="A1036">
        <v>387</v>
      </c>
      <c r="B1036" t="s">
        <v>6</v>
      </c>
      <c r="C1036" t="s">
        <v>7</v>
      </c>
      <c r="D1036" s="1">
        <v>30570</v>
      </c>
      <c r="E1036" t="s">
        <v>70</v>
      </c>
      <c r="F1036">
        <v>968024.80803199997</v>
      </c>
      <c r="G1036" t="s">
        <v>8</v>
      </c>
    </row>
    <row r="1037" spans="1:7" x14ac:dyDescent="0.25">
      <c r="A1037">
        <v>443</v>
      </c>
      <c r="B1037" t="s">
        <v>6</v>
      </c>
      <c r="C1037" t="s">
        <v>7</v>
      </c>
      <c r="D1037" s="1">
        <v>30570</v>
      </c>
      <c r="E1037" t="s">
        <v>70</v>
      </c>
      <c r="F1037">
        <v>73141.303237999993</v>
      </c>
      <c r="G1037" t="s">
        <v>8</v>
      </c>
    </row>
    <row r="1038" spans="1:7" x14ac:dyDescent="0.25">
      <c r="A1038">
        <v>444</v>
      </c>
      <c r="B1038" t="s">
        <v>6</v>
      </c>
      <c r="C1038" t="s">
        <v>7</v>
      </c>
      <c r="D1038" s="1">
        <v>30570</v>
      </c>
      <c r="E1038" t="s">
        <v>70</v>
      </c>
      <c r="F1038">
        <v>1950652.7006999999</v>
      </c>
      <c r="G1038" t="s">
        <v>8</v>
      </c>
    </row>
    <row r="1039" spans="1:7" x14ac:dyDescent="0.25">
      <c r="A1039">
        <v>499</v>
      </c>
      <c r="B1039" t="s">
        <v>6</v>
      </c>
      <c r="C1039" t="s">
        <v>7</v>
      </c>
      <c r="D1039" s="1">
        <v>30570</v>
      </c>
      <c r="E1039" t="s">
        <v>70</v>
      </c>
      <c r="F1039">
        <v>61575.488799999999</v>
      </c>
      <c r="G1039" t="s">
        <v>8</v>
      </c>
    </row>
    <row r="1040" spans="1:7" x14ac:dyDescent="0.25">
      <c r="A1040">
        <v>505</v>
      </c>
      <c r="B1040" t="s">
        <v>6</v>
      </c>
      <c r="C1040" t="s">
        <v>7</v>
      </c>
      <c r="D1040" s="1">
        <v>30570</v>
      </c>
      <c r="E1040" t="s">
        <v>70</v>
      </c>
      <c r="F1040">
        <v>267142.47855900001</v>
      </c>
      <c r="G1040" t="s">
        <v>8</v>
      </c>
    </row>
    <row r="1041" spans="1:7" x14ac:dyDescent="0.25">
      <c r="A1041">
        <v>513</v>
      </c>
      <c r="B1041" t="s">
        <v>6</v>
      </c>
      <c r="C1041" t="s">
        <v>7</v>
      </c>
      <c r="D1041" s="1">
        <v>30570</v>
      </c>
      <c r="E1041" t="s">
        <v>70</v>
      </c>
      <c r="F1041">
        <v>18613.157447000001</v>
      </c>
      <c r="G1041" t="s">
        <v>8</v>
      </c>
    </row>
    <row r="1042" spans="1:7" x14ac:dyDescent="0.25">
      <c r="A1042">
        <v>581</v>
      </c>
      <c r="B1042" t="s">
        <v>6</v>
      </c>
      <c r="C1042" t="s">
        <v>7</v>
      </c>
      <c r="D1042" s="1">
        <v>30570</v>
      </c>
      <c r="E1042" t="s">
        <v>70</v>
      </c>
      <c r="F1042">
        <v>808141.731653</v>
      </c>
      <c r="G1042" t="s">
        <v>8</v>
      </c>
    </row>
    <row r="1043" spans="1:7" x14ac:dyDescent="0.25">
      <c r="A1043">
        <v>593</v>
      </c>
      <c r="B1043" t="s">
        <v>6</v>
      </c>
      <c r="C1043" t="s">
        <v>7</v>
      </c>
      <c r="D1043" s="1">
        <v>30570</v>
      </c>
      <c r="E1043" t="s">
        <v>70</v>
      </c>
      <c r="F1043">
        <v>103048.955374</v>
      </c>
      <c r="G1043" t="s">
        <v>8</v>
      </c>
    </row>
    <row r="1044" spans="1:7" x14ac:dyDescent="0.25">
      <c r="A1044">
        <v>611</v>
      </c>
      <c r="B1044" t="s">
        <v>6</v>
      </c>
      <c r="C1044" t="s">
        <v>7</v>
      </c>
      <c r="D1044" s="1">
        <v>30570</v>
      </c>
      <c r="E1044" t="s">
        <v>70</v>
      </c>
      <c r="F1044">
        <v>3510260.3438400002</v>
      </c>
      <c r="G1044" t="s">
        <v>8</v>
      </c>
    </row>
    <row r="1045" spans="1:7" x14ac:dyDescent="0.25">
      <c r="A1045">
        <v>643</v>
      </c>
      <c r="B1045" t="s">
        <v>6</v>
      </c>
      <c r="C1045" t="s">
        <v>7</v>
      </c>
      <c r="D1045" s="1">
        <v>30570</v>
      </c>
      <c r="E1045" t="s">
        <v>70</v>
      </c>
      <c r="F1045">
        <v>1549590.90983</v>
      </c>
      <c r="G1045" t="s">
        <v>8</v>
      </c>
    </row>
    <row r="1046" spans="1:7" x14ac:dyDescent="0.25">
      <c r="A1046">
        <v>651</v>
      </c>
      <c r="B1046" t="s">
        <v>6</v>
      </c>
      <c r="C1046" t="s">
        <v>7</v>
      </c>
      <c r="D1046" s="1">
        <v>30570</v>
      </c>
      <c r="E1046" t="s">
        <v>70</v>
      </c>
      <c r="F1046">
        <v>866719.01412900002</v>
      </c>
      <c r="G1046" t="s">
        <v>8</v>
      </c>
    </row>
    <row r="1047" spans="1:7" x14ac:dyDescent="0.25">
      <c r="A1047">
        <v>680</v>
      </c>
      <c r="B1047" t="s">
        <v>6</v>
      </c>
      <c r="C1047" t="s">
        <v>7</v>
      </c>
      <c r="D1047" s="1">
        <v>30570</v>
      </c>
      <c r="E1047" t="s">
        <v>70</v>
      </c>
      <c r="F1047">
        <v>123840.446484</v>
      </c>
      <c r="G1047" t="s">
        <v>8</v>
      </c>
    </row>
    <row r="1048" spans="1:7" x14ac:dyDescent="0.25">
      <c r="A1048">
        <v>689</v>
      </c>
      <c r="B1048" t="s">
        <v>6</v>
      </c>
      <c r="C1048" t="s">
        <v>7</v>
      </c>
      <c r="D1048" s="1">
        <v>30570</v>
      </c>
      <c r="E1048" t="s">
        <v>70</v>
      </c>
      <c r="F1048">
        <v>46025.319761999999</v>
      </c>
      <c r="G1048" t="s">
        <v>8</v>
      </c>
    </row>
    <row r="1049" spans="1:7" x14ac:dyDescent="0.25">
      <c r="A1049">
        <v>699</v>
      </c>
      <c r="B1049" t="s">
        <v>6</v>
      </c>
      <c r="C1049" t="s">
        <v>7</v>
      </c>
      <c r="D1049" s="1">
        <v>30570</v>
      </c>
      <c r="E1049" t="s">
        <v>70</v>
      </c>
      <c r="F1049">
        <v>233110.33776699999</v>
      </c>
      <c r="G1049" t="s">
        <v>8</v>
      </c>
    </row>
    <row r="1050" spans="1:7" x14ac:dyDescent="0.25">
      <c r="A1050">
        <v>781</v>
      </c>
      <c r="B1050" t="s">
        <v>6</v>
      </c>
      <c r="C1050" t="s">
        <v>7</v>
      </c>
      <c r="D1050" s="1">
        <v>30570</v>
      </c>
      <c r="E1050" t="s">
        <v>70</v>
      </c>
      <c r="F1050">
        <v>1005995.7901400001</v>
      </c>
      <c r="G1050" t="s">
        <v>8</v>
      </c>
    </row>
    <row r="1051" spans="1:7" x14ac:dyDescent="0.25">
      <c r="A1051">
        <v>923</v>
      </c>
      <c r="B1051" t="s">
        <v>6</v>
      </c>
      <c r="C1051" t="s">
        <v>23</v>
      </c>
      <c r="D1051" s="1">
        <v>30570</v>
      </c>
      <c r="E1051" t="s">
        <v>70</v>
      </c>
      <c r="F1051">
        <v>3287780.38258</v>
      </c>
      <c r="G1051" t="s">
        <v>8</v>
      </c>
    </row>
    <row r="1052" spans="1:7" x14ac:dyDescent="0.25">
      <c r="A1052">
        <v>970</v>
      </c>
      <c r="B1052" t="s">
        <v>6</v>
      </c>
      <c r="C1052" t="s">
        <v>23</v>
      </c>
      <c r="D1052" s="1">
        <v>30570</v>
      </c>
      <c r="E1052" t="s">
        <v>70</v>
      </c>
      <c r="F1052">
        <v>181883.78643899999</v>
      </c>
      <c r="G1052" t="s">
        <v>8</v>
      </c>
    </row>
    <row r="1053" spans="1:7" x14ac:dyDescent="0.25">
      <c r="A1053">
        <v>975</v>
      </c>
      <c r="B1053" t="s">
        <v>6</v>
      </c>
      <c r="C1053" t="s">
        <v>23</v>
      </c>
      <c r="D1053" s="1">
        <v>30570</v>
      </c>
      <c r="E1053" t="s">
        <v>70</v>
      </c>
      <c r="F1053">
        <v>57273.463097</v>
      </c>
      <c r="G1053" t="s">
        <v>8</v>
      </c>
    </row>
    <row r="1054" spans="1:7" x14ac:dyDescent="0.25">
      <c r="A1054">
        <v>977</v>
      </c>
      <c r="B1054" t="s">
        <v>6</v>
      </c>
      <c r="C1054" t="s">
        <v>23</v>
      </c>
      <c r="D1054" s="1">
        <v>30570</v>
      </c>
      <c r="E1054" t="s">
        <v>70</v>
      </c>
      <c r="F1054">
        <v>2114602.93524</v>
      </c>
      <c r="G1054" t="s">
        <v>8</v>
      </c>
    </row>
    <row r="1055" spans="1:7" x14ac:dyDescent="0.25">
      <c r="A1055">
        <v>1000</v>
      </c>
      <c r="B1055" t="s">
        <v>6</v>
      </c>
      <c r="C1055" t="s">
        <v>23</v>
      </c>
      <c r="D1055" s="1">
        <v>30570</v>
      </c>
      <c r="E1055" t="s">
        <v>70</v>
      </c>
      <c r="F1055">
        <v>177306.114608</v>
      </c>
      <c r="G1055" t="s">
        <v>8</v>
      </c>
    </row>
    <row r="1056" spans="1:7" x14ac:dyDescent="0.25">
      <c r="A1056">
        <v>1013</v>
      </c>
      <c r="B1056" t="s">
        <v>6</v>
      </c>
      <c r="C1056" t="s">
        <v>23</v>
      </c>
      <c r="D1056" s="1">
        <v>30570</v>
      </c>
      <c r="E1056" t="s">
        <v>70</v>
      </c>
      <c r="F1056">
        <v>112227.070316</v>
      </c>
      <c r="G1056" t="s">
        <v>8</v>
      </c>
    </row>
    <row r="1057" spans="1:7" x14ac:dyDescent="0.25">
      <c r="A1057">
        <v>1014</v>
      </c>
      <c r="B1057" t="s">
        <v>6</v>
      </c>
      <c r="C1057" t="s">
        <v>23</v>
      </c>
      <c r="D1057" s="1">
        <v>30570</v>
      </c>
      <c r="E1057" t="s">
        <v>70</v>
      </c>
      <c r="F1057">
        <v>329086.50726899999</v>
      </c>
      <c r="G1057" t="s">
        <v>8</v>
      </c>
    </row>
    <row r="1058" spans="1:7" x14ac:dyDescent="0.25">
      <c r="A1058">
        <v>1056</v>
      </c>
      <c r="B1058" t="s">
        <v>6</v>
      </c>
      <c r="C1058" t="s">
        <v>23</v>
      </c>
      <c r="D1058" s="1">
        <v>30570</v>
      </c>
      <c r="E1058" t="s">
        <v>70</v>
      </c>
      <c r="F1058">
        <v>1029676.90139</v>
      </c>
      <c r="G1058" t="s">
        <v>8</v>
      </c>
    </row>
    <row r="1059" spans="1:7" x14ac:dyDescent="0.25">
      <c r="A1059">
        <v>1061</v>
      </c>
      <c r="B1059" t="s">
        <v>6</v>
      </c>
      <c r="C1059" t="s">
        <v>23</v>
      </c>
      <c r="D1059" s="1">
        <v>30570</v>
      </c>
      <c r="E1059" t="s">
        <v>70</v>
      </c>
      <c r="F1059">
        <v>247496.000432</v>
      </c>
      <c r="G1059" t="s">
        <v>8</v>
      </c>
    </row>
    <row r="1060" spans="1:7" x14ac:dyDescent="0.25">
      <c r="A1060">
        <v>1096</v>
      </c>
      <c r="B1060" t="s">
        <v>6</v>
      </c>
      <c r="C1060" t="s">
        <v>23</v>
      </c>
      <c r="D1060" s="1">
        <v>30570</v>
      </c>
      <c r="E1060" t="s">
        <v>70</v>
      </c>
      <c r="F1060">
        <v>90914.406757000004</v>
      </c>
      <c r="G1060" t="s">
        <v>8</v>
      </c>
    </row>
    <row r="1061" spans="1:7" x14ac:dyDescent="0.25">
      <c r="A1061">
        <v>1133</v>
      </c>
      <c r="B1061" t="s">
        <v>6</v>
      </c>
      <c r="C1061" t="s">
        <v>23</v>
      </c>
      <c r="D1061" s="1">
        <v>30570</v>
      </c>
      <c r="E1061" t="s">
        <v>70</v>
      </c>
      <c r="F1061">
        <v>352390.71065899997</v>
      </c>
      <c r="G1061" t="s">
        <v>8</v>
      </c>
    </row>
    <row r="1062" spans="1:7" x14ac:dyDescent="0.25">
      <c r="A1062">
        <v>1143</v>
      </c>
      <c r="B1062" t="s">
        <v>6</v>
      </c>
      <c r="C1062" t="s">
        <v>23</v>
      </c>
      <c r="D1062" s="1">
        <v>30570</v>
      </c>
      <c r="E1062" t="s">
        <v>70</v>
      </c>
      <c r="F1062">
        <v>57099.317050999998</v>
      </c>
      <c r="G1062" t="s">
        <v>8</v>
      </c>
    </row>
    <row r="1063" spans="1:7" x14ac:dyDescent="0.25">
      <c r="A1063">
        <v>1155</v>
      </c>
      <c r="B1063" t="s">
        <v>6</v>
      </c>
      <c r="C1063" t="s">
        <v>23</v>
      </c>
      <c r="D1063" s="1">
        <v>30570</v>
      </c>
      <c r="E1063" t="s">
        <v>70</v>
      </c>
      <c r="F1063">
        <v>246033.42647800001</v>
      </c>
      <c r="G1063" t="s">
        <v>8</v>
      </c>
    </row>
    <row r="1064" spans="1:7" x14ac:dyDescent="0.25">
      <c r="A1064">
        <v>1228</v>
      </c>
      <c r="B1064" t="s">
        <v>6</v>
      </c>
      <c r="C1064" t="s">
        <v>16</v>
      </c>
      <c r="D1064" s="1">
        <v>30570</v>
      </c>
      <c r="E1064" t="s">
        <v>70</v>
      </c>
      <c r="F1064">
        <v>2056330.0983200001</v>
      </c>
      <c r="G1064" t="s">
        <v>8</v>
      </c>
    </row>
    <row r="1065" spans="1:7" x14ac:dyDescent="0.25">
      <c r="A1065">
        <v>1232</v>
      </c>
      <c r="B1065" t="s">
        <v>6</v>
      </c>
      <c r="C1065" t="s">
        <v>16</v>
      </c>
      <c r="D1065" s="1">
        <v>30570</v>
      </c>
      <c r="E1065" t="s">
        <v>70</v>
      </c>
      <c r="F1065">
        <v>777893.30262099998</v>
      </c>
      <c r="G1065" t="s">
        <v>8</v>
      </c>
    </row>
    <row r="1066" spans="1:7" x14ac:dyDescent="0.25">
      <c r="A1066">
        <v>1234</v>
      </c>
      <c r="B1066" t="s">
        <v>6</v>
      </c>
      <c r="C1066" t="s">
        <v>16</v>
      </c>
      <c r="D1066" s="1">
        <v>30570</v>
      </c>
      <c r="E1066" t="s">
        <v>70</v>
      </c>
      <c r="F1066">
        <v>58797.011079000004</v>
      </c>
      <c r="G1066" t="s">
        <v>8</v>
      </c>
    </row>
    <row r="1067" spans="1:7" x14ac:dyDescent="0.25">
      <c r="A1067">
        <v>1297</v>
      </c>
      <c r="B1067" t="s">
        <v>6</v>
      </c>
      <c r="C1067" t="s">
        <v>16</v>
      </c>
      <c r="D1067" s="1">
        <v>30570</v>
      </c>
      <c r="E1067" t="s">
        <v>70</v>
      </c>
      <c r="F1067">
        <v>51394.271883000001</v>
      </c>
      <c r="G1067" t="s">
        <v>8</v>
      </c>
    </row>
    <row r="1068" spans="1:7" x14ac:dyDescent="0.25">
      <c r="A1068">
        <v>1360</v>
      </c>
      <c r="B1068" t="s">
        <v>6</v>
      </c>
      <c r="C1068" t="s">
        <v>16</v>
      </c>
      <c r="D1068" s="1">
        <v>30570</v>
      </c>
      <c r="E1068" t="s">
        <v>70</v>
      </c>
      <c r="F1068">
        <v>421961.05231300002</v>
      </c>
      <c r="G1068" t="s">
        <v>8</v>
      </c>
    </row>
    <row r="1069" spans="1:7" x14ac:dyDescent="0.25">
      <c r="A1069">
        <v>1425</v>
      </c>
      <c r="B1069" t="s">
        <v>6</v>
      </c>
      <c r="C1069" t="s">
        <v>23</v>
      </c>
      <c r="D1069" s="1">
        <v>30570</v>
      </c>
      <c r="E1069" t="s">
        <v>70</v>
      </c>
      <c r="F1069">
        <v>66647.295115999994</v>
      </c>
      <c r="G1069" t="s">
        <v>8</v>
      </c>
    </row>
    <row r="1070" spans="1:7" x14ac:dyDescent="0.25">
      <c r="A1070">
        <v>61</v>
      </c>
      <c r="B1070" t="s">
        <v>6</v>
      </c>
      <c r="C1070" t="s">
        <v>7</v>
      </c>
      <c r="D1070" s="1">
        <v>30570</v>
      </c>
      <c r="E1070" t="s">
        <v>70</v>
      </c>
      <c r="F1070">
        <v>133732.14480899999</v>
      </c>
      <c r="G1070" t="s">
        <v>12</v>
      </c>
    </row>
    <row r="1071" spans="1:7" x14ac:dyDescent="0.25">
      <c r="A1071">
        <v>86</v>
      </c>
      <c r="B1071" t="s">
        <v>6</v>
      </c>
      <c r="C1071" t="s">
        <v>7</v>
      </c>
      <c r="D1071" s="1">
        <v>30570</v>
      </c>
      <c r="E1071" t="s">
        <v>70</v>
      </c>
      <c r="F1071">
        <v>99353.860069000002</v>
      </c>
      <c r="G1071" t="s">
        <v>12</v>
      </c>
    </row>
    <row r="1072" spans="1:7" x14ac:dyDescent="0.25">
      <c r="A1072">
        <v>87</v>
      </c>
      <c r="B1072" t="s">
        <v>6</v>
      </c>
      <c r="C1072" t="s">
        <v>7</v>
      </c>
      <c r="D1072" s="1">
        <v>30570</v>
      </c>
      <c r="E1072" t="s">
        <v>70</v>
      </c>
      <c r="F1072">
        <v>622021.34831999999</v>
      </c>
      <c r="G1072" t="s">
        <v>12</v>
      </c>
    </row>
    <row r="1073" spans="1:7" x14ac:dyDescent="0.25">
      <c r="A1073">
        <v>138</v>
      </c>
      <c r="B1073" t="s">
        <v>6</v>
      </c>
      <c r="C1073" t="s">
        <v>7</v>
      </c>
      <c r="D1073" s="1">
        <v>30570</v>
      </c>
      <c r="E1073" t="s">
        <v>70</v>
      </c>
      <c r="F1073">
        <v>21705.755332000001</v>
      </c>
      <c r="G1073" t="s">
        <v>12</v>
      </c>
    </row>
    <row r="1074" spans="1:7" x14ac:dyDescent="0.25">
      <c r="A1074">
        <v>183</v>
      </c>
      <c r="B1074" t="s">
        <v>6</v>
      </c>
      <c r="C1074" t="s">
        <v>7</v>
      </c>
      <c r="D1074" s="1">
        <v>30570</v>
      </c>
      <c r="E1074" t="s">
        <v>70</v>
      </c>
      <c r="F1074">
        <v>141777.67152100001</v>
      </c>
      <c r="G1074" t="s">
        <v>12</v>
      </c>
    </row>
    <row r="1075" spans="1:7" x14ac:dyDescent="0.25">
      <c r="A1075">
        <v>212</v>
      </c>
      <c r="B1075" t="s">
        <v>6</v>
      </c>
      <c r="C1075" t="s">
        <v>7</v>
      </c>
      <c r="D1075" s="1">
        <v>30570</v>
      </c>
      <c r="E1075" t="s">
        <v>70</v>
      </c>
      <c r="F1075">
        <v>127100.792544</v>
      </c>
      <c r="G1075" t="s">
        <v>12</v>
      </c>
    </row>
    <row r="1076" spans="1:7" x14ac:dyDescent="0.25">
      <c r="A1076">
        <v>213</v>
      </c>
      <c r="B1076" t="s">
        <v>6</v>
      </c>
      <c r="C1076" t="s">
        <v>7</v>
      </c>
      <c r="D1076" s="1">
        <v>30570</v>
      </c>
      <c r="E1076" t="s">
        <v>70</v>
      </c>
      <c r="F1076">
        <v>29991.484381999999</v>
      </c>
      <c r="G1076" t="s">
        <v>12</v>
      </c>
    </row>
    <row r="1077" spans="1:7" x14ac:dyDescent="0.25">
      <c r="A1077">
        <v>215</v>
      </c>
      <c r="B1077" t="s">
        <v>6</v>
      </c>
      <c r="C1077" t="s">
        <v>7</v>
      </c>
      <c r="D1077" s="1">
        <v>30570</v>
      </c>
      <c r="E1077" t="s">
        <v>70</v>
      </c>
      <c r="F1077">
        <v>164371.80263399999</v>
      </c>
      <c r="G1077" t="s">
        <v>12</v>
      </c>
    </row>
    <row r="1078" spans="1:7" x14ac:dyDescent="0.25">
      <c r="A1078">
        <v>261</v>
      </c>
      <c r="B1078" t="s">
        <v>6</v>
      </c>
      <c r="C1078" t="s">
        <v>7</v>
      </c>
      <c r="D1078" s="1">
        <v>30570</v>
      </c>
      <c r="E1078" t="s">
        <v>70</v>
      </c>
      <c r="F1078">
        <v>150437.29236699999</v>
      </c>
      <c r="G1078" t="s">
        <v>12</v>
      </c>
    </row>
    <row r="1079" spans="1:7" x14ac:dyDescent="0.25">
      <c r="A1079">
        <v>262</v>
      </c>
      <c r="B1079" t="s">
        <v>6</v>
      </c>
      <c r="C1079" t="s">
        <v>7</v>
      </c>
      <c r="D1079" s="1">
        <v>30570</v>
      </c>
      <c r="E1079" t="s">
        <v>70</v>
      </c>
      <c r="F1079">
        <v>183013.872776</v>
      </c>
      <c r="G1079" t="s">
        <v>12</v>
      </c>
    </row>
    <row r="1080" spans="1:7" x14ac:dyDescent="0.25">
      <c r="A1080">
        <v>293</v>
      </c>
      <c r="B1080" t="s">
        <v>6</v>
      </c>
      <c r="C1080" t="s">
        <v>7</v>
      </c>
      <c r="D1080" s="1">
        <v>30570</v>
      </c>
      <c r="E1080" t="s">
        <v>70</v>
      </c>
      <c r="F1080">
        <v>75483.388552999997</v>
      </c>
      <c r="G1080" t="s">
        <v>12</v>
      </c>
    </row>
    <row r="1081" spans="1:7" x14ac:dyDescent="0.25">
      <c r="A1081">
        <v>294</v>
      </c>
      <c r="B1081" t="s">
        <v>6</v>
      </c>
      <c r="C1081" t="s">
        <v>7</v>
      </c>
      <c r="D1081" s="1">
        <v>30570</v>
      </c>
      <c r="E1081" t="s">
        <v>70</v>
      </c>
      <c r="F1081">
        <v>27728.427094999999</v>
      </c>
      <c r="G1081" t="s">
        <v>12</v>
      </c>
    </row>
    <row r="1082" spans="1:7" x14ac:dyDescent="0.25">
      <c r="A1082">
        <v>295</v>
      </c>
      <c r="B1082" t="s">
        <v>6</v>
      </c>
      <c r="C1082" t="s">
        <v>7</v>
      </c>
      <c r="D1082" s="1">
        <v>30570</v>
      </c>
      <c r="E1082" t="s">
        <v>70</v>
      </c>
      <c r="F1082">
        <v>32869.455871999999</v>
      </c>
      <c r="G1082" t="s">
        <v>12</v>
      </c>
    </row>
    <row r="1083" spans="1:7" x14ac:dyDescent="0.25">
      <c r="A1083">
        <v>296</v>
      </c>
      <c r="B1083" t="s">
        <v>6</v>
      </c>
      <c r="C1083" t="s">
        <v>7</v>
      </c>
      <c r="D1083" s="1">
        <v>30570</v>
      </c>
      <c r="E1083" t="s">
        <v>70</v>
      </c>
      <c r="F1083">
        <v>40975.989480999997</v>
      </c>
      <c r="G1083" t="s">
        <v>12</v>
      </c>
    </row>
    <row r="1084" spans="1:7" x14ac:dyDescent="0.25">
      <c r="A1084">
        <v>297</v>
      </c>
      <c r="B1084" t="s">
        <v>6</v>
      </c>
      <c r="C1084" t="s">
        <v>7</v>
      </c>
      <c r="D1084" s="1">
        <v>30570</v>
      </c>
      <c r="E1084" t="s">
        <v>70</v>
      </c>
      <c r="F1084">
        <v>87757.945546999996</v>
      </c>
      <c r="G1084" t="s">
        <v>12</v>
      </c>
    </row>
    <row r="1085" spans="1:7" x14ac:dyDescent="0.25">
      <c r="A1085">
        <v>334</v>
      </c>
      <c r="B1085" t="s">
        <v>6</v>
      </c>
      <c r="C1085" t="s">
        <v>7</v>
      </c>
      <c r="D1085" s="1">
        <v>30570</v>
      </c>
      <c r="E1085" t="s">
        <v>70</v>
      </c>
      <c r="F1085">
        <v>21743.654383000001</v>
      </c>
      <c r="G1085" t="s">
        <v>12</v>
      </c>
    </row>
    <row r="1086" spans="1:7" x14ac:dyDescent="0.25">
      <c r="A1086">
        <v>389</v>
      </c>
      <c r="B1086" t="s">
        <v>6</v>
      </c>
      <c r="C1086" t="s">
        <v>7</v>
      </c>
      <c r="D1086" s="1">
        <v>30570</v>
      </c>
      <c r="E1086" t="s">
        <v>70</v>
      </c>
      <c r="F1086">
        <v>314222.63543099997</v>
      </c>
      <c r="G1086" t="s">
        <v>12</v>
      </c>
    </row>
    <row r="1087" spans="1:7" x14ac:dyDescent="0.25">
      <c r="A1087">
        <v>390</v>
      </c>
      <c r="B1087" t="s">
        <v>6</v>
      </c>
      <c r="C1087" t="s">
        <v>7</v>
      </c>
      <c r="D1087" s="1">
        <v>30570</v>
      </c>
      <c r="E1087" t="s">
        <v>70</v>
      </c>
      <c r="F1087">
        <v>179570.00326299999</v>
      </c>
      <c r="G1087" t="s">
        <v>12</v>
      </c>
    </row>
    <row r="1088" spans="1:7" x14ac:dyDescent="0.25">
      <c r="A1088">
        <v>437</v>
      </c>
      <c r="B1088" t="s">
        <v>6</v>
      </c>
      <c r="C1088" t="s">
        <v>7</v>
      </c>
      <c r="D1088" s="1">
        <v>30570</v>
      </c>
      <c r="E1088" t="s">
        <v>70</v>
      </c>
      <c r="F1088">
        <v>121252.001772</v>
      </c>
      <c r="G1088" t="s">
        <v>12</v>
      </c>
    </row>
    <row r="1089" spans="1:7" x14ac:dyDescent="0.25">
      <c r="A1089">
        <v>438</v>
      </c>
      <c r="B1089" t="s">
        <v>6</v>
      </c>
      <c r="C1089" t="s">
        <v>7</v>
      </c>
      <c r="D1089" s="1">
        <v>30570</v>
      </c>
      <c r="E1089" t="s">
        <v>70</v>
      </c>
      <c r="F1089">
        <v>112739.763362</v>
      </c>
      <c r="G1089" t="s">
        <v>12</v>
      </c>
    </row>
    <row r="1090" spans="1:7" x14ac:dyDescent="0.25">
      <c r="A1090">
        <v>439</v>
      </c>
      <c r="B1090" t="s">
        <v>6</v>
      </c>
      <c r="C1090" t="s">
        <v>7</v>
      </c>
      <c r="D1090" s="1">
        <v>30570</v>
      </c>
      <c r="E1090" t="s">
        <v>70</v>
      </c>
      <c r="F1090">
        <v>30324.708253000001</v>
      </c>
      <c r="G1090" t="s">
        <v>12</v>
      </c>
    </row>
    <row r="1091" spans="1:7" x14ac:dyDescent="0.25">
      <c r="A1091">
        <v>440</v>
      </c>
      <c r="B1091" t="s">
        <v>6</v>
      </c>
      <c r="C1091" t="s">
        <v>7</v>
      </c>
      <c r="D1091" s="1">
        <v>30570</v>
      </c>
      <c r="E1091" t="s">
        <v>70</v>
      </c>
      <c r="F1091">
        <v>649732.433708</v>
      </c>
      <c r="G1091" t="s">
        <v>12</v>
      </c>
    </row>
    <row r="1092" spans="1:7" x14ac:dyDescent="0.25">
      <c r="A1092">
        <v>442</v>
      </c>
      <c r="B1092" t="s">
        <v>6</v>
      </c>
      <c r="C1092" t="s">
        <v>7</v>
      </c>
      <c r="D1092" s="1">
        <v>30570</v>
      </c>
      <c r="E1092" t="s">
        <v>70</v>
      </c>
      <c r="F1092">
        <v>7020.8415960000002</v>
      </c>
      <c r="G1092" t="s">
        <v>12</v>
      </c>
    </row>
    <row r="1093" spans="1:7" x14ac:dyDescent="0.25">
      <c r="A1093">
        <v>445</v>
      </c>
      <c r="B1093" t="s">
        <v>6</v>
      </c>
      <c r="C1093" t="s">
        <v>7</v>
      </c>
      <c r="D1093" s="1">
        <v>30570</v>
      </c>
      <c r="E1093" t="s">
        <v>70</v>
      </c>
      <c r="F1093">
        <v>165603.93000600001</v>
      </c>
      <c r="G1093" t="s">
        <v>12</v>
      </c>
    </row>
    <row r="1094" spans="1:7" x14ac:dyDescent="0.25">
      <c r="A1094">
        <v>495</v>
      </c>
      <c r="B1094" t="s">
        <v>6</v>
      </c>
      <c r="C1094" t="s">
        <v>7</v>
      </c>
      <c r="D1094" s="1">
        <v>30570</v>
      </c>
      <c r="E1094" t="s">
        <v>70</v>
      </c>
      <c r="F1094">
        <v>51030.682591999997</v>
      </c>
      <c r="G1094" t="s">
        <v>12</v>
      </c>
    </row>
    <row r="1095" spans="1:7" x14ac:dyDescent="0.25">
      <c r="A1095">
        <v>538</v>
      </c>
      <c r="B1095" t="s">
        <v>6</v>
      </c>
      <c r="C1095" t="s">
        <v>7</v>
      </c>
      <c r="D1095" s="1">
        <v>30570</v>
      </c>
      <c r="E1095" t="s">
        <v>70</v>
      </c>
      <c r="F1095">
        <v>47710.160722000001</v>
      </c>
      <c r="G1095" t="s">
        <v>12</v>
      </c>
    </row>
    <row r="1096" spans="1:7" x14ac:dyDescent="0.25">
      <c r="A1096">
        <v>549</v>
      </c>
      <c r="B1096" t="s">
        <v>6</v>
      </c>
      <c r="C1096" t="s">
        <v>7</v>
      </c>
      <c r="D1096" s="1">
        <v>30570</v>
      </c>
      <c r="E1096" t="s">
        <v>70</v>
      </c>
      <c r="F1096">
        <v>327868.59818199999</v>
      </c>
      <c r="G1096" t="s">
        <v>12</v>
      </c>
    </row>
    <row r="1097" spans="1:7" x14ac:dyDescent="0.25">
      <c r="A1097">
        <v>551</v>
      </c>
      <c r="B1097" t="s">
        <v>6</v>
      </c>
      <c r="C1097" t="s">
        <v>7</v>
      </c>
      <c r="D1097" s="1">
        <v>30570</v>
      </c>
      <c r="E1097" t="s">
        <v>70</v>
      </c>
      <c r="F1097">
        <v>6782.481084</v>
      </c>
      <c r="G1097" t="s">
        <v>12</v>
      </c>
    </row>
    <row r="1098" spans="1:7" x14ac:dyDescent="0.25">
      <c r="A1098">
        <v>570</v>
      </c>
      <c r="B1098" t="s">
        <v>6</v>
      </c>
      <c r="C1098" t="s">
        <v>7</v>
      </c>
      <c r="D1098" s="1">
        <v>30570</v>
      </c>
      <c r="E1098" t="s">
        <v>70</v>
      </c>
      <c r="F1098">
        <v>8732.8644199999999</v>
      </c>
      <c r="G1098" t="s">
        <v>12</v>
      </c>
    </row>
    <row r="1099" spans="1:7" x14ac:dyDescent="0.25">
      <c r="A1099">
        <v>571</v>
      </c>
      <c r="B1099" t="s">
        <v>6</v>
      </c>
      <c r="C1099" t="s">
        <v>7</v>
      </c>
      <c r="D1099" s="1">
        <v>30570</v>
      </c>
      <c r="E1099" t="s">
        <v>70</v>
      </c>
      <c r="F1099">
        <v>1201.0514820000001</v>
      </c>
      <c r="G1099" t="s">
        <v>12</v>
      </c>
    </row>
    <row r="1100" spans="1:7" x14ac:dyDescent="0.25">
      <c r="A1100">
        <v>572</v>
      </c>
      <c r="B1100" t="s">
        <v>6</v>
      </c>
      <c r="C1100" t="s">
        <v>7</v>
      </c>
      <c r="D1100" s="1">
        <v>30570</v>
      </c>
      <c r="E1100" t="s">
        <v>70</v>
      </c>
      <c r="F1100">
        <v>949.55632600000001</v>
      </c>
      <c r="G1100" t="s">
        <v>12</v>
      </c>
    </row>
    <row r="1101" spans="1:7" x14ac:dyDescent="0.25">
      <c r="A1101">
        <v>573</v>
      </c>
      <c r="B1101" t="s">
        <v>6</v>
      </c>
      <c r="C1101" t="s">
        <v>7</v>
      </c>
      <c r="D1101" s="1">
        <v>30570</v>
      </c>
      <c r="E1101" t="s">
        <v>70</v>
      </c>
      <c r="F1101">
        <v>1092.3979690000001</v>
      </c>
      <c r="G1101" t="s">
        <v>12</v>
      </c>
    </row>
    <row r="1102" spans="1:7" x14ac:dyDescent="0.25">
      <c r="A1102">
        <v>574</v>
      </c>
      <c r="B1102" t="s">
        <v>6</v>
      </c>
      <c r="C1102" t="s">
        <v>7</v>
      </c>
      <c r="D1102" s="1">
        <v>30570</v>
      </c>
      <c r="E1102" t="s">
        <v>70</v>
      </c>
      <c r="F1102">
        <v>17150.230454</v>
      </c>
      <c r="G1102" t="s">
        <v>12</v>
      </c>
    </row>
    <row r="1103" spans="1:7" x14ac:dyDescent="0.25">
      <c r="A1103">
        <v>575</v>
      </c>
      <c r="B1103" t="s">
        <v>6</v>
      </c>
      <c r="C1103" t="s">
        <v>7</v>
      </c>
      <c r="D1103" s="1">
        <v>30570</v>
      </c>
      <c r="E1103" t="s">
        <v>70</v>
      </c>
      <c r="F1103">
        <v>10571.574216999999</v>
      </c>
      <c r="G1103" t="s">
        <v>12</v>
      </c>
    </row>
    <row r="1104" spans="1:7" x14ac:dyDescent="0.25">
      <c r="A1104">
        <v>580</v>
      </c>
      <c r="B1104" t="s">
        <v>6</v>
      </c>
      <c r="C1104" t="s">
        <v>7</v>
      </c>
      <c r="D1104" s="1">
        <v>30570</v>
      </c>
      <c r="E1104" t="s">
        <v>70</v>
      </c>
      <c r="F1104">
        <v>74276.533515999996</v>
      </c>
      <c r="G1104" t="s">
        <v>12</v>
      </c>
    </row>
    <row r="1105" spans="1:7" x14ac:dyDescent="0.25">
      <c r="A1105">
        <v>584</v>
      </c>
      <c r="B1105" t="s">
        <v>6</v>
      </c>
      <c r="C1105" t="s">
        <v>7</v>
      </c>
      <c r="D1105" s="1">
        <v>30570</v>
      </c>
      <c r="E1105" t="s">
        <v>70</v>
      </c>
      <c r="F1105">
        <v>106014.440892</v>
      </c>
      <c r="G1105" t="s">
        <v>12</v>
      </c>
    </row>
    <row r="1106" spans="1:7" x14ac:dyDescent="0.25">
      <c r="A1106">
        <v>623</v>
      </c>
      <c r="B1106" t="s">
        <v>6</v>
      </c>
      <c r="C1106" t="s">
        <v>7</v>
      </c>
      <c r="D1106" s="1">
        <v>30570</v>
      </c>
      <c r="E1106" t="s">
        <v>70</v>
      </c>
      <c r="F1106">
        <v>35076.355566999999</v>
      </c>
      <c r="G1106" t="s">
        <v>12</v>
      </c>
    </row>
    <row r="1107" spans="1:7" x14ac:dyDescent="0.25">
      <c r="A1107">
        <v>782</v>
      </c>
      <c r="B1107" t="s">
        <v>6</v>
      </c>
      <c r="C1107" t="s">
        <v>7</v>
      </c>
      <c r="D1107" s="1">
        <v>30570</v>
      </c>
      <c r="E1107" t="s">
        <v>70</v>
      </c>
      <c r="F1107">
        <v>67643.246045000007</v>
      </c>
      <c r="G1107" t="s">
        <v>12</v>
      </c>
    </row>
    <row r="1108" spans="1:7" x14ac:dyDescent="0.25">
      <c r="A1108">
        <v>789</v>
      </c>
      <c r="B1108" t="s">
        <v>6</v>
      </c>
      <c r="C1108" t="s">
        <v>7</v>
      </c>
      <c r="D1108" s="1">
        <v>30570</v>
      </c>
      <c r="E1108" t="s">
        <v>70</v>
      </c>
      <c r="F1108">
        <v>7401.4735989999999</v>
      </c>
      <c r="G1108" t="s">
        <v>12</v>
      </c>
    </row>
    <row r="1109" spans="1:7" x14ac:dyDescent="0.25">
      <c r="A1109">
        <v>845</v>
      </c>
      <c r="B1109" t="s">
        <v>6</v>
      </c>
      <c r="C1109" t="s">
        <v>7</v>
      </c>
      <c r="D1109" s="1">
        <v>30570</v>
      </c>
      <c r="E1109" t="s">
        <v>70</v>
      </c>
      <c r="F1109">
        <v>29044.172294</v>
      </c>
      <c r="G1109" t="s">
        <v>12</v>
      </c>
    </row>
    <row r="1110" spans="1:7" x14ac:dyDescent="0.25">
      <c r="A1110">
        <v>848</v>
      </c>
      <c r="B1110" t="s">
        <v>6</v>
      </c>
      <c r="C1110" t="s">
        <v>7</v>
      </c>
      <c r="D1110" s="1">
        <v>30570</v>
      </c>
      <c r="E1110" t="s">
        <v>70</v>
      </c>
      <c r="F1110">
        <v>147454.85468399999</v>
      </c>
      <c r="G1110" t="s">
        <v>12</v>
      </c>
    </row>
    <row r="1111" spans="1:7" x14ac:dyDescent="0.25">
      <c r="A1111">
        <v>851</v>
      </c>
      <c r="B1111" t="s">
        <v>6</v>
      </c>
      <c r="C1111" t="s">
        <v>7</v>
      </c>
      <c r="D1111" s="1">
        <v>30570</v>
      </c>
      <c r="E1111" t="s">
        <v>70</v>
      </c>
      <c r="F1111">
        <v>4870.6953979999998</v>
      </c>
      <c r="G1111" t="s">
        <v>12</v>
      </c>
    </row>
    <row r="1112" spans="1:7" x14ac:dyDescent="0.25">
      <c r="A1112">
        <v>853</v>
      </c>
      <c r="B1112" t="s">
        <v>6</v>
      </c>
      <c r="C1112" t="s">
        <v>7</v>
      </c>
      <c r="D1112" s="1">
        <v>30570</v>
      </c>
      <c r="E1112" t="s">
        <v>70</v>
      </c>
      <c r="F1112">
        <v>4822.2786120000001</v>
      </c>
      <c r="G1112" t="s">
        <v>12</v>
      </c>
    </row>
    <row r="1113" spans="1:7" x14ac:dyDescent="0.25">
      <c r="A1113">
        <v>921</v>
      </c>
      <c r="B1113" t="s">
        <v>6</v>
      </c>
      <c r="C1113" t="s">
        <v>23</v>
      </c>
      <c r="D1113" s="1">
        <v>30570</v>
      </c>
      <c r="E1113" t="s">
        <v>70</v>
      </c>
      <c r="F1113">
        <v>7094.763293</v>
      </c>
      <c r="G1113" t="s">
        <v>12</v>
      </c>
    </row>
    <row r="1114" spans="1:7" x14ac:dyDescent="0.25">
      <c r="A1114">
        <v>922</v>
      </c>
      <c r="B1114" t="s">
        <v>6</v>
      </c>
      <c r="C1114" t="s">
        <v>23</v>
      </c>
      <c r="D1114" s="1">
        <v>30570</v>
      </c>
      <c r="E1114" t="s">
        <v>70</v>
      </c>
      <c r="F1114">
        <v>103876.621617</v>
      </c>
      <c r="G1114" t="s">
        <v>12</v>
      </c>
    </row>
    <row r="1115" spans="1:7" x14ac:dyDescent="0.25">
      <c r="A1115">
        <v>1119</v>
      </c>
      <c r="B1115" t="s">
        <v>6</v>
      </c>
      <c r="C1115" t="s">
        <v>23</v>
      </c>
      <c r="D1115" s="1">
        <v>30570</v>
      </c>
      <c r="E1115" t="s">
        <v>70</v>
      </c>
      <c r="F1115">
        <v>14257.053330999999</v>
      </c>
      <c r="G1115" t="s">
        <v>12</v>
      </c>
    </row>
    <row r="1116" spans="1:7" x14ac:dyDescent="0.25">
      <c r="A1116">
        <v>1134</v>
      </c>
      <c r="B1116" t="s">
        <v>6</v>
      </c>
      <c r="C1116" t="s">
        <v>23</v>
      </c>
      <c r="D1116" s="1">
        <v>30570</v>
      </c>
      <c r="E1116" t="s">
        <v>70</v>
      </c>
      <c r="F1116">
        <v>24419.491924000002</v>
      </c>
      <c r="G1116" t="s">
        <v>12</v>
      </c>
    </row>
    <row r="1117" spans="1:7" x14ac:dyDescent="0.25">
      <c r="A1117">
        <v>1135</v>
      </c>
      <c r="B1117" t="s">
        <v>6</v>
      </c>
      <c r="C1117" t="s">
        <v>23</v>
      </c>
      <c r="D1117" s="1">
        <v>30570</v>
      </c>
      <c r="E1117" t="s">
        <v>70</v>
      </c>
      <c r="F1117">
        <v>86714.065489000001</v>
      </c>
      <c r="G1117" t="s">
        <v>12</v>
      </c>
    </row>
    <row r="1118" spans="1:7" x14ac:dyDescent="0.25">
      <c r="A1118">
        <v>1170</v>
      </c>
      <c r="B1118" t="s">
        <v>6</v>
      </c>
      <c r="C1118" t="s">
        <v>23</v>
      </c>
      <c r="D1118" s="1">
        <v>30570</v>
      </c>
      <c r="E1118" t="s">
        <v>70</v>
      </c>
      <c r="F1118">
        <v>66031.452760999993</v>
      </c>
      <c r="G1118" t="s">
        <v>12</v>
      </c>
    </row>
    <row r="1119" spans="1:7" x14ac:dyDescent="0.25">
      <c r="A1119">
        <v>1229</v>
      </c>
      <c r="B1119" t="s">
        <v>6</v>
      </c>
      <c r="C1119" t="s">
        <v>16</v>
      </c>
      <c r="D1119" s="1">
        <v>30570</v>
      </c>
      <c r="E1119" t="s">
        <v>70</v>
      </c>
      <c r="F1119">
        <v>168341.50116099999</v>
      </c>
      <c r="G1119" t="s">
        <v>12</v>
      </c>
    </row>
    <row r="1120" spans="1:7" x14ac:dyDescent="0.25">
      <c r="A1120">
        <v>1231</v>
      </c>
      <c r="B1120" t="s">
        <v>6</v>
      </c>
      <c r="C1120" t="s">
        <v>16</v>
      </c>
      <c r="D1120" s="1">
        <v>30570</v>
      </c>
      <c r="E1120" t="s">
        <v>70</v>
      </c>
      <c r="F1120">
        <v>123097.792455</v>
      </c>
      <c r="G1120" t="s">
        <v>12</v>
      </c>
    </row>
    <row r="1121" spans="1:7" x14ac:dyDescent="0.25">
      <c r="A1121">
        <v>1233</v>
      </c>
      <c r="B1121" t="s">
        <v>6</v>
      </c>
      <c r="C1121" t="s">
        <v>16</v>
      </c>
      <c r="D1121" s="1">
        <v>30570</v>
      </c>
      <c r="E1121" t="s">
        <v>70</v>
      </c>
      <c r="F1121">
        <v>96832.218278999993</v>
      </c>
      <c r="G1121" t="s">
        <v>12</v>
      </c>
    </row>
    <row r="1122" spans="1:7" x14ac:dyDescent="0.25">
      <c r="A1122">
        <v>1303</v>
      </c>
      <c r="B1122" t="s">
        <v>6</v>
      </c>
      <c r="C1122" t="s">
        <v>16</v>
      </c>
      <c r="D1122" s="1">
        <v>30570</v>
      </c>
      <c r="E1122" t="s">
        <v>70</v>
      </c>
      <c r="F1122">
        <v>57558.989917999999</v>
      </c>
      <c r="G1122" t="s">
        <v>12</v>
      </c>
    </row>
    <row r="1123" spans="1:7" x14ac:dyDescent="0.25">
      <c r="A1123">
        <v>1372</v>
      </c>
      <c r="B1123" t="s">
        <v>6</v>
      </c>
      <c r="C1123" t="s">
        <v>16</v>
      </c>
      <c r="D1123" s="1">
        <v>30570</v>
      </c>
      <c r="E1123" t="s">
        <v>70</v>
      </c>
      <c r="F1123">
        <v>153772.800877</v>
      </c>
      <c r="G1123" t="s">
        <v>12</v>
      </c>
    </row>
    <row r="1124" spans="1:7" x14ac:dyDescent="0.25">
      <c r="A1124">
        <v>6</v>
      </c>
      <c r="B1124" t="s">
        <v>6</v>
      </c>
      <c r="C1124" t="s">
        <v>11</v>
      </c>
      <c r="D1124" s="1">
        <v>30570</v>
      </c>
      <c r="E1124" t="s">
        <v>70</v>
      </c>
      <c r="F1124">
        <v>94122.204199</v>
      </c>
      <c r="G1124" t="s">
        <v>71</v>
      </c>
    </row>
    <row r="1125" spans="1:7" x14ac:dyDescent="0.25">
      <c r="A1125">
        <v>59</v>
      </c>
      <c r="B1125" t="s">
        <v>6</v>
      </c>
      <c r="C1125" t="s">
        <v>11</v>
      </c>
      <c r="D1125" s="1">
        <v>30570</v>
      </c>
      <c r="E1125" t="s">
        <v>70</v>
      </c>
      <c r="F1125">
        <v>5711.8638989999999</v>
      </c>
      <c r="G1125" t="s">
        <v>71</v>
      </c>
    </row>
    <row r="1126" spans="1:7" x14ac:dyDescent="0.25">
      <c r="A1126">
        <v>64</v>
      </c>
      <c r="B1126" t="s">
        <v>6</v>
      </c>
      <c r="C1126" t="s">
        <v>7</v>
      </c>
      <c r="D1126" s="1">
        <v>30570</v>
      </c>
      <c r="E1126" t="s">
        <v>70</v>
      </c>
      <c r="F1126">
        <v>53428.361389999998</v>
      </c>
      <c r="G1126" t="s">
        <v>71</v>
      </c>
    </row>
    <row r="1127" spans="1:7" x14ac:dyDescent="0.25">
      <c r="A1127">
        <v>152</v>
      </c>
      <c r="B1127" t="s">
        <v>6</v>
      </c>
      <c r="C1127" t="s">
        <v>7</v>
      </c>
      <c r="D1127" s="1">
        <v>30570</v>
      </c>
      <c r="E1127" t="s">
        <v>70</v>
      </c>
      <c r="F1127">
        <v>112734.112434</v>
      </c>
      <c r="G1127" t="s">
        <v>71</v>
      </c>
    </row>
    <row r="1128" spans="1:7" x14ac:dyDescent="0.25">
      <c r="A1128">
        <v>181</v>
      </c>
      <c r="B1128" t="s">
        <v>6</v>
      </c>
      <c r="C1128" t="s">
        <v>7</v>
      </c>
      <c r="D1128" s="1">
        <v>30570</v>
      </c>
      <c r="E1128" t="s">
        <v>70</v>
      </c>
      <c r="F1128">
        <v>8585.6965180000007</v>
      </c>
      <c r="G1128" t="s">
        <v>71</v>
      </c>
    </row>
    <row r="1129" spans="1:7" x14ac:dyDescent="0.25">
      <c r="A1129">
        <v>184</v>
      </c>
      <c r="B1129" t="s">
        <v>6</v>
      </c>
      <c r="C1129" t="s">
        <v>7</v>
      </c>
      <c r="D1129" s="1">
        <v>30570</v>
      </c>
      <c r="E1129" t="s">
        <v>70</v>
      </c>
      <c r="F1129">
        <v>261775.00635499999</v>
      </c>
      <c r="G1129" t="s">
        <v>71</v>
      </c>
    </row>
    <row r="1130" spans="1:7" x14ac:dyDescent="0.25">
      <c r="A1130">
        <v>211</v>
      </c>
      <c r="B1130" t="s">
        <v>6</v>
      </c>
      <c r="C1130" t="s">
        <v>7</v>
      </c>
      <c r="D1130" s="1">
        <v>30570</v>
      </c>
      <c r="E1130" t="s">
        <v>70</v>
      </c>
      <c r="F1130">
        <v>80023.613909000007</v>
      </c>
      <c r="G1130" t="s">
        <v>71</v>
      </c>
    </row>
    <row r="1131" spans="1:7" x14ac:dyDescent="0.25">
      <c r="A1131">
        <v>335</v>
      </c>
      <c r="B1131" t="s">
        <v>6</v>
      </c>
      <c r="C1131" t="s">
        <v>7</v>
      </c>
      <c r="D1131" s="1">
        <v>30570</v>
      </c>
      <c r="E1131" t="s">
        <v>70</v>
      </c>
      <c r="F1131">
        <v>62123.538248999997</v>
      </c>
      <c r="G1131" t="s">
        <v>71</v>
      </c>
    </row>
    <row r="1132" spans="1:7" x14ac:dyDescent="0.25">
      <c r="A1132">
        <v>441</v>
      </c>
      <c r="B1132" t="s">
        <v>6</v>
      </c>
      <c r="C1132" t="s">
        <v>7</v>
      </c>
      <c r="D1132" s="1">
        <v>30570</v>
      </c>
      <c r="E1132" t="s">
        <v>70</v>
      </c>
      <c r="F1132">
        <v>4143.3018430000002</v>
      </c>
      <c r="G1132" t="s">
        <v>71</v>
      </c>
    </row>
    <row r="1133" spans="1:7" x14ac:dyDescent="0.25">
      <c r="A1133">
        <v>721</v>
      </c>
      <c r="B1133" t="s">
        <v>6</v>
      </c>
      <c r="C1133" t="s">
        <v>7</v>
      </c>
      <c r="D1133" s="1">
        <v>30570</v>
      </c>
      <c r="E1133" t="s">
        <v>70</v>
      </c>
      <c r="F1133">
        <v>40538.719599999997</v>
      </c>
      <c r="G1133" t="s">
        <v>71</v>
      </c>
    </row>
    <row r="1134" spans="1:7" x14ac:dyDescent="0.25">
      <c r="A1134">
        <v>812</v>
      </c>
      <c r="B1134" t="s">
        <v>6</v>
      </c>
      <c r="C1134" t="s">
        <v>7</v>
      </c>
      <c r="D1134" s="1">
        <v>30570</v>
      </c>
      <c r="E1134" t="s">
        <v>70</v>
      </c>
      <c r="F1134">
        <v>4029.5611050000002</v>
      </c>
      <c r="G1134" t="s">
        <v>71</v>
      </c>
    </row>
    <row r="1135" spans="1:7" x14ac:dyDescent="0.25">
      <c r="A1135">
        <v>826</v>
      </c>
      <c r="B1135" t="s">
        <v>6</v>
      </c>
      <c r="C1135" t="s">
        <v>7</v>
      </c>
      <c r="D1135" s="1">
        <v>30570</v>
      </c>
      <c r="E1135" t="s">
        <v>70</v>
      </c>
      <c r="F1135">
        <v>769.33747200000005</v>
      </c>
      <c r="G1135" t="s">
        <v>71</v>
      </c>
    </row>
    <row r="1136" spans="1:7" x14ac:dyDescent="0.25">
      <c r="A1136">
        <v>836</v>
      </c>
      <c r="B1136" t="s">
        <v>6</v>
      </c>
      <c r="C1136" t="s">
        <v>7</v>
      </c>
      <c r="D1136" s="1">
        <v>30570</v>
      </c>
      <c r="E1136" t="s">
        <v>70</v>
      </c>
      <c r="F1136">
        <v>546.048</v>
      </c>
      <c r="G1136" t="s">
        <v>71</v>
      </c>
    </row>
    <row r="1137" spans="1:7" x14ac:dyDescent="0.25">
      <c r="A1137">
        <v>838</v>
      </c>
      <c r="B1137" t="s">
        <v>6</v>
      </c>
      <c r="C1137" t="s">
        <v>7</v>
      </c>
      <c r="D1137" s="1">
        <v>30570</v>
      </c>
      <c r="E1137" t="s">
        <v>70</v>
      </c>
      <c r="F1137">
        <v>4041.4457889999999</v>
      </c>
      <c r="G1137" t="s">
        <v>71</v>
      </c>
    </row>
    <row r="1138" spans="1:7" x14ac:dyDescent="0.25">
      <c r="A1138">
        <v>839</v>
      </c>
      <c r="B1138" t="s">
        <v>6</v>
      </c>
      <c r="C1138" t="s">
        <v>7</v>
      </c>
      <c r="D1138" s="1">
        <v>30570</v>
      </c>
      <c r="E1138" t="s">
        <v>70</v>
      </c>
      <c r="F1138">
        <v>4062.198617</v>
      </c>
      <c r="G1138" t="s">
        <v>71</v>
      </c>
    </row>
    <row r="1139" spans="1:7" x14ac:dyDescent="0.25">
      <c r="A1139">
        <v>868</v>
      </c>
      <c r="B1139" t="s">
        <v>6</v>
      </c>
      <c r="C1139" t="s">
        <v>7</v>
      </c>
      <c r="D1139" s="1">
        <v>30570</v>
      </c>
      <c r="E1139" t="s">
        <v>70</v>
      </c>
      <c r="F1139">
        <v>9334.3026969999992</v>
      </c>
      <c r="G1139" t="s">
        <v>71</v>
      </c>
    </row>
    <row r="1140" spans="1:7" x14ac:dyDescent="0.25">
      <c r="A1140">
        <v>917</v>
      </c>
      <c r="B1140" t="s">
        <v>6</v>
      </c>
      <c r="C1140" t="s">
        <v>7</v>
      </c>
      <c r="D1140" s="1">
        <v>30570</v>
      </c>
      <c r="E1140" t="s">
        <v>70</v>
      </c>
      <c r="F1140">
        <v>164.40377100000001</v>
      </c>
      <c r="G1140" t="s">
        <v>71</v>
      </c>
    </row>
    <row r="1141" spans="1:7" x14ac:dyDescent="0.25">
      <c r="A1141">
        <v>920</v>
      </c>
      <c r="B1141" t="s">
        <v>6</v>
      </c>
      <c r="C1141" t="s">
        <v>23</v>
      </c>
      <c r="D1141" s="1">
        <v>30570</v>
      </c>
      <c r="E1141" t="s">
        <v>70</v>
      </c>
      <c r="F1141">
        <v>43696.340554000002</v>
      </c>
      <c r="G1141" t="s">
        <v>71</v>
      </c>
    </row>
    <row r="1142" spans="1:7" x14ac:dyDescent="0.25">
      <c r="A1142">
        <v>1176</v>
      </c>
      <c r="B1142" t="s">
        <v>6</v>
      </c>
      <c r="C1142" t="s">
        <v>23</v>
      </c>
      <c r="D1142" s="1">
        <v>30570</v>
      </c>
      <c r="E1142" t="s">
        <v>70</v>
      </c>
      <c r="F1142">
        <v>3508.5202570000001</v>
      </c>
      <c r="G1142" t="s">
        <v>71</v>
      </c>
    </row>
    <row r="1143" spans="1:7" x14ac:dyDescent="0.25">
      <c r="A1143">
        <v>1194</v>
      </c>
      <c r="B1143" t="s">
        <v>6</v>
      </c>
      <c r="C1143" t="s">
        <v>23</v>
      </c>
      <c r="D1143" s="1">
        <v>30570</v>
      </c>
      <c r="E1143" t="s">
        <v>70</v>
      </c>
      <c r="F1143">
        <v>5165.1431210000001</v>
      </c>
      <c r="G1143" t="s">
        <v>71</v>
      </c>
    </row>
    <row r="1144" spans="1:7" x14ac:dyDescent="0.25">
      <c r="A1144">
        <v>1404</v>
      </c>
      <c r="B1144" t="s">
        <v>6</v>
      </c>
      <c r="C1144" t="s">
        <v>23</v>
      </c>
      <c r="D1144" s="1">
        <v>30570</v>
      </c>
      <c r="E1144" t="s">
        <v>70</v>
      </c>
      <c r="F1144">
        <v>275.20812999999998</v>
      </c>
      <c r="G1144" t="s">
        <v>71</v>
      </c>
    </row>
    <row r="1145" spans="1:7" x14ac:dyDescent="0.25">
      <c r="A1145">
        <v>1410</v>
      </c>
      <c r="B1145" t="s">
        <v>6</v>
      </c>
      <c r="C1145" t="s">
        <v>7</v>
      </c>
      <c r="D1145" s="1">
        <v>30570</v>
      </c>
      <c r="E1145" t="s">
        <v>70</v>
      </c>
      <c r="F1145">
        <v>781.99375199999997</v>
      </c>
      <c r="G1145" t="s">
        <v>71</v>
      </c>
    </row>
    <row r="1146" spans="1:7" x14ac:dyDescent="0.25">
      <c r="A1146">
        <v>1419</v>
      </c>
      <c r="B1146" t="s">
        <v>6</v>
      </c>
      <c r="C1146" t="s">
        <v>7</v>
      </c>
      <c r="D1146" s="1">
        <v>30570</v>
      </c>
      <c r="E1146" t="s">
        <v>70</v>
      </c>
      <c r="F1146">
        <v>374.27722499999999</v>
      </c>
      <c r="G1146" t="s">
        <v>71</v>
      </c>
    </row>
    <row r="1147" spans="1:7" x14ac:dyDescent="0.25">
      <c r="A1147">
        <v>1420</v>
      </c>
      <c r="B1147" t="s">
        <v>6</v>
      </c>
      <c r="C1147" t="s">
        <v>7</v>
      </c>
      <c r="D1147" s="1">
        <v>30570</v>
      </c>
      <c r="E1147" t="s">
        <v>70</v>
      </c>
      <c r="F1147">
        <v>2481.464097</v>
      </c>
      <c r="G1147" t="s">
        <v>71</v>
      </c>
    </row>
    <row r="1148" spans="1:7" x14ac:dyDescent="0.25">
      <c r="A1148">
        <v>38</v>
      </c>
      <c r="B1148" t="s">
        <v>6</v>
      </c>
      <c r="C1148" t="s">
        <v>11</v>
      </c>
      <c r="D1148" s="1">
        <v>30570</v>
      </c>
      <c r="E1148" t="s">
        <v>70</v>
      </c>
      <c r="F1148">
        <v>442189.94411400001</v>
      </c>
      <c r="G1148" t="s">
        <v>10</v>
      </c>
    </row>
    <row r="1149" spans="1:7" x14ac:dyDescent="0.25">
      <c r="A1149">
        <v>512</v>
      </c>
      <c r="B1149" t="s">
        <v>6</v>
      </c>
      <c r="C1149" t="s">
        <v>7</v>
      </c>
      <c r="D1149" s="1">
        <v>30570</v>
      </c>
      <c r="E1149" t="s">
        <v>70</v>
      </c>
      <c r="F1149">
        <v>7272.0777680000001</v>
      </c>
      <c r="G1149" t="s">
        <v>10</v>
      </c>
    </row>
    <row r="1150" spans="1:7" x14ac:dyDescent="0.25">
      <c r="A1150">
        <v>519</v>
      </c>
      <c r="B1150" t="s">
        <v>6</v>
      </c>
      <c r="C1150" t="s">
        <v>7</v>
      </c>
      <c r="D1150" s="1">
        <v>30570</v>
      </c>
      <c r="E1150" t="s">
        <v>70</v>
      </c>
      <c r="F1150">
        <v>7772.9809320000004</v>
      </c>
      <c r="G1150" t="s">
        <v>10</v>
      </c>
    </row>
    <row r="1151" spans="1:7" x14ac:dyDescent="0.25">
      <c r="A1151">
        <v>738</v>
      </c>
      <c r="B1151" t="s">
        <v>6</v>
      </c>
      <c r="C1151" t="s">
        <v>7</v>
      </c>
      <c r="D1151" s="1">
        <v>30570</v>
      </c>
      <c r="E1151" t="s">
        <v>70</v>
      </c>
      <c r="F1151">
        <v>332190.64513100003</v>
      </c>
      <c r="G1151" t="s">
        <v>10</v>
      </c>
    </row>
    <row r="1152" spans="1:7" x14ac:dyDescent="0.25">
      <c r="A1152">
        <v>802</v>
      </c>
      <c r="B1152" t="s">
        <v>6</v>
      </c>
      <c r="C1152" t="s">
        <v>7</v>
      </c>
      <c r="D1152" s="1">
        <v>30570</v>
      </c>
      <c r="E1152" t="s">
        <v>70</v>
      </c>
      <c r="F1152">
        <v>5953.4412350000002</v>
      </c>
      <c r="G1152" t="s">
        <v>10</v>
      </c>
    </row>
    <row r="1153" spans="1:7" x14ac:dyDescent="0.25">
      <c r="A1153">
        <v>803</v>
      </c>
      <c r="B1153" t="s">
        <v>6</v>
      </c>
      <c r="C1153" t="s">
        <v>7</v>
      </c>
      <c r="D1153" s="1">
        <v>30570</v>
      </c>
      <c r="E1153" t="s">
        <v>70</v>
      </c>
      <c r="F1153">
        <v>87424.902963999994</v>
      </c>
      <c r="G1153" t="s">
        <v>10</v>
      </c>
    </row>
    <row r="1154" spans="1:7" x14ac:dyDescent="0.25">
      <c r="A1154">
        <v>805</v>
      </c>
      <c r="B1154" t="s">
        <v>6</v>
      </c>
      <c r="C1154" t="s">
        <v>7</v>
      </c>
      <c r="D1154" s="1">
        <v>30570</v>
      </c>
      <c r="E1154" t="s">
        <v>70</v>
      </c>
      <c r="F1154">
        <v>24175.877810999998</v>
      </c>
      <c r="G1154" t="s">
        <v>10</v>
      </c>
    </row>
    <row r="1155" spans="1:7" x14ac:dyDescent="0.25">
      <c r="A1155">
        <v>806</v>
      </c>
      <c r="B1155" t="s">
        <v>6</v>
      </c>
      <c r="C1155" t="s">
        <v>7</v>
      </c>
      <c r="D1155" s="1">
        <v>30570</v>
      </c>
      <c r="E1155" t="s">
        <v>70</v>
      </c>
      <c r="F1155">
        <v>1937.987633</v>
      </c>
      <c r="G1155" t="s">
        <v>10</v>
      </c>
    </row>
    <row r="1156" spans="1:7" x14ac:dyDescent="0.25">
      <c r="A1156">
        <v>815</v>
      </c>
      <c r="B1156" t="s">
        <v>6</v>
      </c>
      <c r="C1156" t="s">
        <v>7</v>
      </c>
      <c r="D1156" s="1">
        <v>30570</v>
      </c>
      <c r="E1156" t="s">
        <v>70</v>
      </c>
      <c r="F1156">
        <v>13347.999581</v>
      </c>
      <c r="G1156" t="s">
        <v>10</v>
      </c>
    </row>
    <row r="1157" spans="1:7" x14ac:dyDescent="0.25">
      <c r="A1157">
        <v>843</v>
      </c>
      <c r="B1157" t="s">
        <v>6</v>
      </c>
      <c r="C1157" t="s">
        <v>7</v>
      </c>
      <c r="D1157" s="1">
        <v>30570</v>
      </c>
      <c r="E1157" t="s">
        <v>70</v>
      </c>
      <c r="F1157">
        <v>3890.4033690000001</v>
      </c>
      <c r="G1157" t="s">
        <v>10</v>
      </c>
    </row>
    <row r="1158" spans="1:7" x14ac:dyDescent="0.25">
      <c r="A1158">
        <v>844</v>
      </c>
      <c r="B1158" t="s">
        <v>6</v>
      </c>
      <c r="C1158" t="s">
        <v>7</v>
      </c>
      <c r="D1158" s="1">
        <v>30570</v>
      </c>
      <c r="E1158" t="s">
        <v>70</v>
      </c>
      <c r="F1158">
        <v>3595.0616420000001</v>
      </c>
      <c r="G1158" t="s">
        <v>10</v>
      </c>
    </row>
    <row r="1159" spans="1:7" x14ac:dyDescent="0.25">
      <c r="A1159">
        <v>861</v>
      </c>
      <c r="B1159" t="s">
        <v>6</v>
      </c>
      <c r="C1159" t="s">
        <v>7</v>
      </c>
      <c r="D1159" s="1">
        <v>30570</v>
      </c>
      <c r="E1159" t="s">
        <v>70</v>
      </c>
      <c r="F1159">
        <v>4597.645818</v>
      </c>
      <c r="G1159" t="s">
        <v>10</v>
      </c>
    </row>
    <row r="1160" spans="1:7" x14ac:dyDescent="0.25">
      <c r="A1160">
        <v>869</v>
      </c>
      <c r="B1160" t="s">
        <v>6</v>
      </c>
      <c r="C1160" t="s">
        <v>7</v>
      </c>
      <c r="D1160" s="1">
        <v>30570</v>
      </c>
      <c r="E1160" t="s">
        <v>70</v>
      </c>
      <c r="F1160">
        <v>5490.7053420000002</v>
      </c>
      <c r="G1160" t="s">
        <v>10</v>
      </c>
    </row>
    <row r="1161" spans="1:7" x14ac:dyDescent="0.25">
      <c r="A1161">
        <v>874</v>
      </c>
      <c r="B1161" t="s">
        <v>6</v>
      </c>
      <c r="C1161" t="s">
        <v>7</v>
      </c>
      <c r="D1161" s="1">
        <v>30570</v>
      </c>
      <c r="E1161" t="s">
        <v>70</v>
      </c>
      <c r="F1161">
        <v>12619.202827999999</v>
      </c>
      <c r="G1161" t="s">
        <v>10</v>
      </c>
    </row>
    <row r="1162" spans="1:7" x14ac:dyDescent="0.25">
      <c r="A1162">
        <v>891</v>
      </c>
      <c r="B1162" t="s">
        <v>6</v>
      </c>
      <c r="C1162" t="s">
        <v>7</v>
      </c>
      <c r="D1162" s="1">
        <v>30570</v>
      </c>
      <c r="E1162" t="s">
        <v>70</v>
      </c>
      <c r="F1162">
        <v>11710.888084</v>
      </c>
      <c r="G1162" t="s">
        <v>10</v>
      </c>
    </row>
    <row r="1163" spans="1:7" x14ac:dyDescent="0.25">
      <c r="A1163">
        <v>892</v>
      </c>
      <c r="B1163" t="s">
        <v>6</v>
      </c>
      <c r="C1163" t="s">
        <v>7</v>
      </c>
      <c r="D1163" s="1">
        <v>30570</v>
      </c>
      <c r="E1163" t="s">
        <v>70</v>
      </c>
      <c r="F1163">
        <v>7312.6863240000002</v>
      </c>
      <c r="G1163" t="s">
        <v>10</v>
      </c>
    </row>
    <row r="1164" spans="1:7" x14ac:dyDescent="0.25">
      <c r="A1164">
        <v>919</v>
      </c>
      <c r="B1164" t="s">
        <v>6</v>
      </c>
      <c r="C1164" t="s">
        <v>23</v>
      </c>
      <c r="D1164" s="1">
        <v>30570</v>
      </c>
      <c r="E1164" t="s">
        <v>70</v>
      </c>
      <c r="F1164">
        <v>7403.8060509999996</v>
      </c>
      <c r="G1164" t="s">
        <v>10</v>
      </c>
    </row>
    <row r="1165" spans="1:7" x14ac:dyDescent="0.25">
      <c r="A1165">
        <v>1179</v>
      </c>
      <c r="B1165" t="s">
        <v>6</v>
      </c>
      <c r="C1165" t="s">
        <v>23</v>
      </c>
      <c r="D1165" s="1">
        <v>30570</v>
      </c>
      <c r="E1165" t="s">
        <v>70</v>
      </c>
      <c r="F1165">
        <v>44572.515720000003</v>
      </c>
      <c r="G1165" t="s">
        <v>10</v>
      </c>
    </row>
    <row r="1166" spans="1:7" x14ac:dyDescent="0.25">
      <c r="A1166">
        <v>1212</v>
      </c>
      <c r="B1166" t="s">
        <v>6</v>
      </c>
      <c r="C1166" t="s">
        <v>23</v>
      </c>
      <c r="D1166" s="1">
        <v>30570</v>
      </c>
      <c r="E1166" t="s">
        <v>70</v>
      </c>
      <c r="F1166">
        <v>5292.1324670000004</v>
      </c>
      <c r="G1166" t="s">
        <v>10</v>
      </c>
    </row>
    <row r="1167" spans="1:7" x14ac:dyDescent="0.25">
      <c r="A1167">
        <v>1213</v>
      </c>
      <c r="B1167" t="s">
        <v>6</v>
      </c>
      <c r="C1167" t="s">
        <v>23</v>
      </c>
      <c r="D1167" s="1">
        <v>30570</v>
      </c>
      <c r="E1167" t="s">
        <v>70</v>
      </c>
      <c r="F1167">
        <v>5815.4321689999997</v>
      </c>
      <c r="G1167" t="s">
        <v>10</v>
      </c>
    </row>
    <row r="1168" spans="1:7" x14ac:dyDescent="0.25">
      <c r="A1168">
        <v>1215</v>
      </c>
      <c r="B1168" t="s">
        <v>6</v>
      </c>
      <c r="C1168" t="s">
        <v>23</v>
      </c>
      <c r="D1168" s="1">
        <v>30570</v>
      </c>
      <c r="E1168" t="s">
        <v>70</v>
      </c>
      <c r="F1168">
        <v>5414.3827369999999</v>
      </c>
      <c r="G1168" t="s">
        <v>10</v>
      </c>
    </row>
    <row r="1169" spans="1:7" x14ac:dyDescent="0.25">
      <c r="A1169">
        <v>1216</v>
      </c>
      <c r="B1169" t="s">
        <v>6</v>
      </c>
      <c r="C1169" t="s">
        <v>23</v>
      </c>
      <c r="D1169" s="1">
        <v>30570</v>
      </c>
      <c r="E1169" t="s">
        <v>70</v>
      </c>
      <c r="F1169">
        <v>2316.310653</v>
      </c>
      <c r="G1169" t="s">
        <v>10</v>
      </c>
    </row>
    <row r="1170" spans="1:7" x14ac:dyDescent="0.25">
      <c r="A1170">
        <v>1295</v>
      </c>
      <c r="B1170" t="s">
        <v>6</v>
      </c>
      <c r="C1170" t="s">
        <v>16</v>
      </c>
      <c r="D1170" s="1">
        <v>30570</v>
      </c>
      <c r="E1170" t="s">
        <v>70</v>
      </c>
      <c r="F1170">
        <v>149462.77465800001</v>
      </c>
      <c r="G1170" t="s">
        <v>10</v>
      </c>
    </row>
    <row r="1171" spans="1:7" x14ac:dyDescent="0.25">
      <c r="A1171">
        <v>1385</v>
      </c>
      <c r="B1171" t="s">
        <v>6</v>
      </c>
      <c r="C1171" t="s">
        <v>16</v>
      </c>
      <c r="D1171" s="1">
        <v>30570</v>
      </c>
      <c r="E1171" t="s">
        <v>70</v>
      </c>
      <c r="F1171">
        <v>100543.557843</v>
      </c>
      <c r="G1171" t="s">
        <v>10</v>
      </c>
    </row>
    <row r="1172" spans="1:7" x14ac:dyDescent="0.25">
      <c r="A1172">
        <v>1398</v>
      </c>
      <c r="B1172" t="s">
        <v>6</v>
      </c>
      <c r="C1172" t="s">
        <v>7</v>
      </c>
      <c r="D1172" s="1">
        <v>30570</v>
      </c>
      <c r="E1172" t="s">
        <v>70</v>
      </c>
      <c r="F1172">
        <v>1604.655632</v>
      </c>
      <c r="G1172" t="s">
        <v>10</v>
      </c>
    </row>
    <row r="1173" spans="1:7" x14ac:dyDescent="0.25">
      <c r="A1173">
        <v>1402</v>
      </c>
      <c r="B1173" t="s">
        <v>6</v>
      </c>
      <c r="C1173" t="s">
        <v>23</v>
      </c>
      <c r="D1173" s="1">
        <v>30570</v>
      </c>
      <c r="E1173" t="s">
        <v>70</v>
      </c>
      <c r="F1173">
        <v>4774.2494820000002</v>
      </c>
      <c r="G1173" t="s">
        <v>10</v>
      </c>
    </row>
    <row r="1174" spans="1:7" x14ac:dyDescent="0.25">
      <c r="A1174">
        <v>1411</v>
      </c>
      <c r="B1174" t="s">
        <v>6</v>
      </c>
      <c r="C1174" t="s">
        <v>7</v>
      </c>
      <c r="D1174" s="1">
        <v>30570</v>
      </c>
      <c r="E1174" t="s">
        <v>70</v>
      </c>
      <c r="F1174">
        <v>12706.663017999999</v>
      </c>
      <c r="G1174" t="s">
        <v>10</v>
      </c>
    </row>
    <row r="1175" spans="1:7" x14ac:dyDescent="0.25">
      <c r="A1175">
        <v>1413</v>
      </c>
      <c r="B1175" t="s">
        <v>6</v>
      </c>
      <c r="C1175" t="s">
        <v>7</v>
      </c>
      <c r="D1175" s="1">
        <v>30570</v>
      </c>
      <c r="E1175" t="s">
        <v>70</v>
      </c>
      <c r="F1175">
        <v>12343.791162</v>
      </c>
      <c r="G1175" t="s">
        <v>10</v>
      </c>
    </row>
    <row r="1176" spans="1:7" x14ac:dyDescent="0.25">
      <c r="A1176">
        <v>1415</v>
      </c>
      <c r="B1176" t="s">
        <v>6</v>
      </c>
      <c r="C1176" t="s">
        <v>7</v>
      </c>
      <c r="D1176" s="1">
        <v>30570</v>
      </c>
      <c r="E1176" t="s">
        <v>70</v>
      </c>
      <c r="F1176">
        <v>417.209858</v>
      </c>
      <c r="G1176" t="s">
        <v>10</v>
      </c>
    </row>
    <row r="1177" spans="1:7" x14ac:dyDescent="0.25">
      <c r="A1177">
        <v>1417</v>
      </c>
      <c r="B1177" t="s">
        <v>6</v>
      </c>
      <c r="C1177" t="s">
        <v>7</v>
      </c>
      <c r="D1177" s="1">
        <v>30570</v>
      </c>
      <c r="E1177" t="s">
        <v>70</v>
      </c>
      <c r="F1177">
        <v>3324.8621640000001</v>
      </c>
      <c r="G1177" t="s">
        <v>10</v>
      </c>
    </row>
    <row r="1178" spans="1:7" x14ac:dyDescent="0.25">
      <c r="A1178">
        <v>1418</v>
      </c>
      <c r="B1178" t="s">
        <v>6</v>
      </c>
      <c r="C1178" t="s">
        <v>7</v>
      </c>
      <c r="D1178" s="1">
        <v>30570</v>
      </c>
      <c r="E1178" t="s">
        <v>70</v>
      </c>
      <c r="F1178">
        <v>908.33215399999995</v>
      </c>
      <c r="G1178" t="s">
        <v>10</v>
      </c>
    </row>
    <row r="1179" spans="1:7" x14ac:dyDescent="0.25">
      <c r="A1179">
        <v>1421</v>
      </c>
      <c r="B1179" t="s">
        <v>6</v>
      </c>
      <c r="C1179" t="s">
        <v>7</v>
      </c>
      <c r="D1179" s="1">
        <v>30570</v>
      </c>
      <c r="E1179" t="s">
        <v>70</v>
      </c>
      <c r="F1179">
        <v>573.73794799999996</v>
      </c>
      <c r="G1179" t="s">
        <v>10</v>
      </c>
    </row>
    <row r="1180" spans="1:7" x14ac:dyDescent="0.25">
      <c r="A1180">
        <v>1422</v>
      </c>
      <c r="B1180" t="s">
        <v>6</v>
      </c>
      <c r="C1180" t="s">
        <v>7</v>
      </c>
      <c r="D1180" s="1">
        <v>30570</v>
      </c>
      <c r="E1180" t="s">
        <v>70</v>
      </c>
      <c r="F1180">
        <v>424.93820599999998</v>
      </c>
      <c r="G1180" t="s">
        <v>10</v>
      </c>
    </row>
    <row r="1181" spans="1:7" x14ac:dyDescent="0.25">
      <c r="A1181">
        <v>1424</v>
      </c>
      <c r="B1181" t="s">
        <v>6</v>
      </c>
      <c r="C1181" t="s">
        <v>23</v>
      </c>
      <c r="D1181" s="1">
        <v>30570</v>
      </c>
      <c r="E1181" t="s">
        <v>70</v>
      </c>
      <c r="F1181">
        <v>2213.7259100000001</v>
      </c>
      <c r="G1181" t="s">
        <v>10</v>
      </c>
    </row>
    <row r="1182" spans="1:7" x14ac:dyDescent="0.25">
      <c r="A1182">
        <v>139</v>
      </c>
      <c r="B1182" t="s">
        <v>6</v>
      </c>
      <c r="C1182" t="s">
        <v>7</v>
      </c>
      <c r="D1182" s="1">
        <v>30570</v>
      </c>
      <c r="E1182" t="s">
        <v>70</v>
      </c>
      <c r="F1182">
        <v>14663.591129</v>
      </c>
      <c r="G1182" t="s">
        <v>15</v>
      </c>
    </row>
    <row r="1183" spans="1:7" x14ac:dyDescent="0.25">
      <c r="A1183">
        <v>143</v>
      </c>
      <c r="B1183" t="s">
        <v>6</v>
      </c>
      <c r="C1183" t="s">
        <v>7</v>
      </c>
      <c r="D1183" s="1">
        <v>30570</v>
      </c>
      <c r="E1183" t="s">
        <v>70</v>
      </c>
      <c r="F1183">
        <v>67476.149986000004</v>
      </c>
      <c r="G1183" t="s">
        <v>15</v>
      </c>
    </row>
    <row r="1184" spans="1:7" x14ac:dyDescent="0.25">
      <c r="A1184">
        <v>182</v>
      </c>
      <c r="B1184" t="s">
        <v>6</v>
      </c>
      <c r="C1184" t="s">
        <v>7</v>
      </c>
      <c r="D1184" s="1">
        <v>30570</v>
      </c>
      <c r="E1184" t="s">
        <v>70</v>
      </c>
      <c r="F1184">
        <v>81230.849721000006</v>
      </c>
      <c r="G1184" t="s">
        <v>15</v>
      </c>
    </row>
    <row r="1185" spans="1:7" x14ac:dyDescent="0.25">
      <c r="A1185">
        <v>210</v>
      </c>
      <c r="B1185" t="s">
        <v>6</v>
      </c>
      <c r="C1185" t="s">
        <v>7</v>
      </c>
      <c r="D1185" s="1">
        <v>30570</v>
      </c>
      <c r="E1185" t="s">
        <v>70</v>
      </c>
      <c r="F1185">
        <v>34782.895556000003</v>
      </c>
      <c r="G1185" t="s">
        <v>15</v>
      </c>
    </row>
    <row r="1186" spans="1:7" x14ac:dyDescent="0.25">
      <c r="A1186">
        <v>214</v>
      </c>
      <c r="B1186" t="s">
        <v>6</v>
      </c>
      <c r="C1186" t="s">
        <v>7</v>
      </c>
      <c r="D1186" s="1">
        <v>30570</v>
      </c>
      <c r="E1186" t="s">
        <v>70</v>
      </c>
      <c r="F1186">
        <v>41516.895622999997</v>
      </c>
      <c r="G1186" t="s">
        <v>15</v>
      </c>
    </row>
    <row r="1187" spans="1:7" x14ac:dyDescent="0.25">
      <c r="A1187">
        <v>260</v>
      </c>
      <c r="B1187" t="s">
        <v>6</v>
      </c>
      <c r="C1187" t="s">
        <v>7</v>
      </c>
      <c r="D1187" s="1">
        <v>30570</v>
      </c>
      <c r="E1187" t="s">
        <v>70</v>
      </c>
      <c r="F1187">
        <v>27044.127618999999</v>
      </c>
      <c r="G1187" t="s">
        <v>15</v>
      </c>
    </row>
    <row r="1188" spans="1:7" x14ac:dyDescent="0.25">
      <c r="A1188">
        <v>263</v>
      </c>
      <c r="B1188" t="s">
        <v>6</v>
      </c>
      <c r="C1188" t="s">
        <v>7</v>
      </c>
      <c r="D1188" s="1">
        <v>30570</v>
      </c>
      <c r="E1188" t="s">
        <v>70</v>
      </c>
      <c r="F1188">
        <v>53135.024952</v>
      </c>
      <c r="G1188" t="s">
        <v>15</v>
      </c>
    </row>
    <row r="1189" spans="1:7" x14ac:dyDescent="0.25">
      <c r="A1189">
        <v>388</v>
      </c>
      <c r="B1189" t="s">
        <v>6</v>
      </c>
      <c r="C1189" t="s">
        <v>7</v>
      </c>
      <c r="D1189" s="1">
        <v>30570</v>
      </c>
      <c r="E1189" t="s">
        <v>70</v>
      </c>
      <c r="F1189">
        <v>74319.680303999994</v>
      </c>
      <c r="G1189" t="s">
        <v>15</v>
      </c>
    </row>
    <row r="1190" spans="1:7" x14ac:dyDescent="0.25">
      <c r="A1190">
        <v>544</v>
      </c>
      <c r="B1190" t="s">
        <v>6</v>
      </c>
      <c r="C1190" t="s">
        <v>7</v>
      </c>
      <c r="D1190" s="1">
        <v>30570</v>
      </c>
      <c r="E1190" t="s">
        <v>70</v>
      </c>
      <c r="F1190">
        <v>29476.803994999998</v>
      </c>
      <c r="G1190" t="s">
        <v>15</v>
      </c>
    </row>
    <row r="1191" spans="1:7" x14ac:dyDescent="0.25">
      <c r="A1191">
        <v>566</v>
      </c>
      <c r="B1191" t="s">
        <v>6</v>
      </c>
      <c r="C1191" t="s">
        <v>7</v>
      </c>
      <c r="D1191" s="1">
        <v>30570</v>
      </c>
      <c r="E1191" t="s">
        <v>70</v>
      </c>
      <c r="F1191">
        <v>52734.397288</v>
      </c>
      <c r="G1191" t="s">
        <v>15</v>
      </c>
    </row>
    <row r="1192" spans="1:7" x14ac:dyDescent="0.25">
      <c r="A1192">
        <v>567</v>
      </c>
      <c r="B1192" t="s">
        <v>6</v>
      </c>
      <c r="C1192" t="s">
        <v>7</v>
      </c>
      <c r="D1192" s="1">
        <v>30570</v>
      </c>
      <c r="E1192" t="s">
        <v>70</v>
      </c>
      <c r="F1192">
        <v>46186.467020999997</v>
      </c>
      <c r="G1192" t="s">
        <v>15</v>
      </c>
    </row>
    <row r="1193" spans="1:7" x14ac:dyDescent="0.25">
      <c r="A1193">
        <v>644</v>
      </c>
      <c r="B1193" t="s">
        <v>6</v>
      </c>
      <c r="C1193" t="s">
        <v>7</v>
      </c>
      <c r="D1193" s="1">
        <v>30570</v>
      </c>
      <c r="E1193" t="s">
        <v>70</v>
      </c>
      <c r="F1193">
        <v>42528.451546999997</v>
      </c>
      <c r="G1193" t="s">
        <v>15</v>
      </c>
    </row>
    <row r="1194" spans="1:7" x14ac:dyDescent="0.25">
      <c r="A1194">
        <v>645</v>
      </c>
      <c r="B1194" t="s">
        <v>6</v>
      </c>
      <c r="C1194" t="s">
        <v>7</v>
      </c>
      <c r="D1194" s="1">
        <v>30570</v>
      </c>
      <c r="E1194" t="s">
        <v>70</v>
      </c>
      <c r="F1194">
        <v>8617.2726440000006</v>
      </c>
      <c r="G1194" t="s">
        <v>15</v>
      </c>
    </row>
    <row r="1195" spans="1:7" x14ac:dyDescent="0.25">
      <c r="A1195">
        <v>656</v>
      </c>
      <c r="B1195" t="s">
        <v>6</v>
      </c>
      <c r="C1195" t="s">
        <v>7</v>
      </c>
      <c r="D1195" s="1">
        <v>30570</v>
      </c>
      <c r="E1195" t="s">
        <v>70</v>
      </c>
      <c r="F1195">
        <v>3782.2936199999999</v>
      </c>
      <c r="G1195" t="s">
        <v>15</v>
      </c>
    </row>
    <row r="1196" spans="1:7" x14ac:dyDescent="0.25">
      <c r="A1196">
        <v>704</v>
      </c>
      <c r="B1196" t="s">
        <v>6</v>
      </c>
      <c r="C1196" t="s">
        <v>7</v>
      </c>
      <c r="D1196" s="1">
        <v>30570</v>
      </c>
      <c r="E1196" t="s">
        <v>70</v>
      </c>
      <c r="F1196">
        <v>29974.139610999999</v>
      </c>
      <c r="G1196" t="s">
        <v>15</v>
      </c>
    </row>
    <row r="1197" spans="1:7" x14ac:dyDescent="0.25">
      <c r="A1197">
        <v>810</v>
      </c>
      <c r="B1197" t="s">
        <v>6</v>
      </c>
      <c r="C1197" t="s">
        <v>7</v>
      </c>
      <c r="D1197" s="1">
        <v>30570</v>
      </c>
      <c r="E1197" t="s">
        <v>70</v>
      </c>
      <c r="F1197">
        <v>12955.174442</v>
      </c>
      <c r="G1197" t="s">
        <v>15</v>
      </c>
    </row>
    <row r="1198" spans="1:7" x14ac:dyDescent="0.25">
      <c r="A1198">
        <v>811</v>
      </c>
      <c r="B1198" t="s">
        <v>6</v>
      </c>
      <c r="C1198" t="s">
        <v>7</v>
      </c>
      <c r="D1198" s="1">
        <v>30570</v>
      </c>
      <c r="E1198" t="s">
        <v>70</v>
      </c>
      <c r="F1198">
        <v>10021.129570999999</v>
      </c>
      <c r="G1198" t="s">
        <v>15</v>
      </c>
    </row>
    <row r="1199" spans="1:7" x14ac:dyDescent="0.25">
      <c r="A1199">
        <v>814</v>
      </c>
      <c r="B1199" t="s">
        <v>6</v>
      </c>
      <c r="C1199" t="s">
        <v>7</v>
      </c>
      <c r="D1199" s="1">
        <v>30570</v>
      </c>
      <c r="E1199" t="s">
        <v>70</v>
      </c>
      <c r="F1199">
        <v>10318.875581</v>
      </c>
      <c r="G1199" t="s">
        <v>15</v>
      </c>
    </row>
    <row r="1200" spans="1:7" x14ac:dyDescent="0.25">
      <c r="A1200">
        <v>816</v>
      </c>
      <c r="B1200" t="s">
        <v>6</v>
      </c>
      <c r="C1200" t="s">
        <v>7</v>
      </c>
      <c r="D1200" s="1">
        <v>30570</v>
      </c>
      <c r="E1200" t="s">
        <v>70</v>
      </c>
      <c r="F1200">
        <v>6906.7610759999998</v>
      </c>
      <c r="G1200" t="s">
        <v>15</v>
      </c>
    </row>
    <row r="1201" spans="1:7" x14ac:dyDescent="0.25">
      <c r="A1201">
        <v>976</v>
      </c>
      <c r="B1201" t="s">
        <v>6</v>
      </c>
      <c r="C1201" t="s">
        <v>23</v>
      </c>
      <c r="D1201" s="1">
        <v>30570</v>
      </c>
      <c r="E1201" t="s">
        <v>70</v>
      </c>
      <c r="F1201">
        <v>104885.726152</v>
      </c>
      <c r="G1201" t="s">
        <v>15</v>
      </c>
    </row>
    <row r="1202" spans="1:7" x14ac:dyDescent="0.25">
      <c r="A1202">
        <v>999</v>
      </c>
      <c r="B1202" t="s">
        <v>6</v>
      </c>
      <c r="C1202" t="s">
        <v>23</v>
      </c>
      <c r="D1202" s="1">
        <v>30570</v>
      </c>
      <c r="E1202" t="s">
        <v>70</v>
      </c>
      <c r="F1202">
        <v>20491.703512</v>
      </c>
      <c r="G1202" t="s">
        <v>15</v>
      </c>
    </row>
    <row r="1203" spans="1:7" x14ac:dyDescent="0.25">
      <c r="A1203">
        <v>1001</v>
      </c>
      <c r="B1203" t="s">
        <v>6</v>
      </c>
      <c r="C1203" t="s">
        <v>23</v>
      </c>
      <c r="D1203" s="1">
        <v>30570</v>
      </c>
      <c r="E1203" t="s">
        <v>70</v>
      </c>
      <c r="F1203">
        <v>19797.997343999999</v>
      </c>
      <c r="G1203" t="s">
        <v>15</v>
      </c>
    </row>
    <row r="1204" spans="1:7" x14ac:dyDescent="0.25">
      <c r="A1204">
        <v>1035</v>
      </c>
      <c r="B1204" t="s">
        <v>6</v>
      </c>
      <c r="C1204" t="s">
        <v>23</v>
      </c>
      <c r="D1204" s="1">
        <v>30570</v>
      </c>
      <c r="E1204" t="s">
        <v>70</v>
      </c>
      <c r="F1204">
        <v>131566.74616499999</v>
      </c>
      <c r="G1204" t="s">
        <v>15</v>
      </c>
    </row>
    <row r="1205" spans="1:7" x14ac:dyDescent="0.25">
      <c r="A1205">
        <v>1079</v>
      </c>
      <c r="B1205" t="s">
        <v>6</v>
      </c>
      <c r="C1205" t="s">
        <v>23</v>
      </c>
      <c r="D1205" s="1">
        <v>30570</v>
      </c>
      <c r="E1205" t="s">
        <v>70</v>
      </c>
      <c r="F1205">
        <v>37736.686204999998</v>
      </c>
      <c r="G1205" t="s">
        <v>15</v>
      </c>
    </row>
    <row r="1206" spans="1:7" x14ac:dyDescent="0.25">
      <c r="A1206">
        <v>1101</v>
      </c>
      <c r="B1206" t="s">
        <v>6</v>
      </c>
      <c r="C1206" t="s">
        <v>23</v>
      </c>
      <c r="D1206" s="1">
        <v>30570</v>
      </c>
      <c r="E1206" t="s">
        <v>70</v>
      </c>
      <c r="F1206">
        <v>18665.479045</v>
      </c>
      <c r="G1206" t="s">
        <v>15</v>
      </c>
    </row>
    <row r="1207" spans="1:7" x14ac:dyDescent="0.25">
      <c r="A1207">
        <v>1195</v>
      </c>
      <c r="B1207" t="s">
        <v>6</v>
      </c>
      <c r="C1207" t="s">
        <v>23</v>
      </c>
      <c r="D1207" s="1">
        <v>30570</v>
      </c>
      <c r="E1207" t="s">
        <v>70</v>
      </c>
      <c r="F1207">
        <v>173883.597652</v>
      </c>
      <c r="G1207" t="s">
        <v>15</v>
      </c>
    </row>
    <row r="1208" spans="1:7" x14ac:dyDescent="0.25">
      <c r="A1208">
        <v>1199</v>
      </c>
      <c r="B1208" t="s">
        <v>6</v>
      </c>
      <c r="C1208" t="s">
        <v>23</v>
      </c>
      <c r="D1208" s="1">
        <v>30570</v>
      </c>
      <c r="E1208" t="s">
        <v>70</v>
      </c>
      <c r="F1208">
        <v>13249.892172</v>
      </c>
      <c r="G1208" t="s">
        <v>15</v>
      </c>
    </row>
    <row r="1209" spans="1:7" x14ac:dyDescent="0.25">
      <c r="A1209">
        <v>1200</v>
      </c>
      <c r="B1209" t="s">
        <v>6</v>
      </c>
      <c r="C1209" t="s">
        <v>23</v>
      </c>
      <c r="D1209" s="1">
        <v>30570</v>
      </c>
      <c r="E1209" t="s">
        <v>70</v>
      </c>
      <c r="F1209">
        <v>46687.267212999999</v>
      </c>
      <c r="G1209" t="s">
        <v>15</v>
      </c>
    </row>
    <row r="1210" spans="1:7" x14ac:dyDescent="0.25">
      <c r="A1210">
        <v>1230</v>
      </c>
      <c r="B1210" t="s">
        <v>6</v>
      </c>
      <c r="C1210" t="s">
        <v>16</v>
      </c>
      <c r="D1210" s="1">
        <v>30570</v>
      </c>
      <c r="E1210" t="s">
        <v>70</v>
      </c>
      <c r="F1210">
        <v>46153.221374000001</v>
      </c>
      <c r="G1210" t="s">
        <v>15</v>
      </c>
    </row>
    <row r="1211" spans="1:7" x14ac:dyDescent="0.25">
      <c r="A1211">
        <v>1290</v>
      </c>
      <c r="B1211" t="s">
        <v>6</v>
      </c>
      <c r="C1211" t="s">
        <v>16</v>
      </c>
      <c r="D1211" s="1">
        <v>30570</v>
      </c>
      <c r="E1211" t="s">
        <v>70</v>
      </c>
      <c r="F1211">
        <v>83887.009573999996</v>
      </c>
      <c r="G1211" t="s">
        <v>15</v>
      </c>
    </row>
    <row r="1212" spans="1:7" x14ac:dyDescent="0.25">
      <c r="A1212">
        <v>1291</v>
      </c>
      <c r="B1212" t="s">
        <v>6</v>
      </c>
      <c r="C1212" t="s">
        <v>16</v>
      </c>
      <c r="D1212" s="1">
        <v>30570</v>
      </c>
      <c r="E1212" t="s">
        <v>70</v>
      </c>
      <c r="F1212">
        <v>70763.436453999995</v>
      </c>
      <c r="G1212" t="s">
        <v>15</v>
      </c>
    </row>
    <row r="1213" spans="1:7" x14ac:dyDescent="0.25">
      <c r="A1213">
        <v>1361</v>
      </c>
      <c r="B1213" t="s">
        <v>6</v>
      </c>
      <c r="C1213" t="s">
        <v>16</v>
      </c>
      <c r="D1213" s="1">
        <v>30570</v>
      </c>
      <c r="E1213" t="s">
        <v>70</v>
      </c>
      <c r="F1213">
        <v>7629.9101559999999</v>
      </c>
      <c r="G1213" t="s">
        <v>15</v>
      </c>
    </row>
    <row r="1214" spans="1:7" x14ac:dyDescent="0.25">
      <c r="A1214">
        <v>1381</v>
      </c>
      <c r="B1214" t="s">
        <v>6</v>
      </c>
      <c r="C1214" t="s">
        <v>16</v>
      </c>
      <c r="D1214" s="1">
        <v>30570</v>
      </c>
      <c r="E1214" t="s">
        <v>70</v>
      </c>
      <c r="F1214">
        <v>288921.18104499998</v>
      </c>
      <c r="G1214" t="s">
        <v>15</v>
      </c>
    </row>
    <row r="1215" spans="1:7" x14ac:dyDescent="0.25">
      <c r="A1215">
        <v>1387</v>
      </c>
      <c r="B1215" t="s">
        <v>6</v>
      </c>
      <c r="C1215" t="s">
        <v>16</v>
      </c>
      <c r="D1215" s="1">
        <v>30570</v>
      </c>
      <c r="E1215" t="s">
        <v>70</v>
      </c>
      <c r="F1215">
        <v>209366.027798</v>
      </c>
      <c r="G1215" t="s">
        <v>15</v>
      </c>
    </row>
    <row r="1216" spans="1:7" x14ac:dyDescent="0.25">
      <c r="A1216">
        <v>1389</v>
      </c>
      <c r="B1216" t="s">
        <v>6</v>
      </c>
      <c r="C1216" t="s">
        <v>16</v>
      </c>
      <c r="D1216" s="1">
        <v>30570</v>
      </c>
      <c r="E1216" t="s">
        <v>70</v>
      </c>
      <c r="F1216">
        <v>37490.029534000001</v>
      </c>
      <c r="G1216" t="s">
        <v>15</v>
      </c>
    </row>
    <row r="1217" spans="1:7" x14ac:dyDescent="0.25">
      <c r="A1217">
        <v>8</v>
      </c>
      <c r="B1217" t="s">
        <v>6</v>
      </c>
      <c r="C1217" t="s">
        <v>11</v>
      </c>
      <c r="D1217" s="1">
        <v>30570</v>
      </c>
      <c r="E1217" t="s">
        <v>70</v>
      </c>
      <c r="F1217">
        <v>573896.12210799998</v>
      </c>
      <c r="G1217" t="s">
        <v>13</v>
      </c>
    </row>
    <row r="1218" spans="1:7" x14ac:dyDescent="0.25">
      <c r="A1218">
        <v>21</v>
      </c>
      <c r="B1218" t="s">
        <v>6</v>
      </c>
      <c r="C1218" t="s">
        <v>11</v>
      </c>
      <c r="D1218" s="1">
        <v>30570</v>
      </c>
      <c r="E1218" t="s">
        <v>70</v>
      </c>
      <c r="F1218">
        <v>299626.17473000003</v>
      </c>
      <c r="G1218" s="61" t="s">
        <v>13</v>
      </c>
    </row>
    <row r="1219" spans="1:7" x14ac:dyDescent="0.25">
      <c r="A1219">
        <v>22</v>
      </c>
      <c r="B1219" t="s">
        <v>6</v>
      </c>
      <c r="C1219" t="s">
        <v>11</v>
      </c>
      <c r="D1219" s="1">
        <v>30570</v>
      </c>
      <c r="E1219" t="s">
        <v>70</v>
      </c>
      <c r="F1219">
        <v>89505.407789999997</v>
      </c>
      <c r="G1219" s="61" t="s">
        <v>13</v>
      </c>
    </row>
    <row r="1220" spans="1:7" x14ac:dyDescent="0.25">
      <c r="A1220">
        <v>23</v>
      </c>
      <c r="B1220" t="s">
        <v>6</v>
      </c>
      <c r="C1220" t="s">
        <v>11</v>
      </c>
      <c r="D1220" s="1">
        <v>30570</v>
      </c>
      <c r="E1220" t="s">
        <v>70</v>
      </c>
      <c r="F1220">
        <v>632150.92398900003</v>
      </c>
      <c r="G1220" s="61" t="s">
        <v>13</v>
      </c>
    </row>
    <row r="1221" spans="1:7" x14ac:dyDescent="0.25">
      <c r="A1221">
        <v>24</v>
      </c>
      <c r="B1221" t="s">
        <v>6</v>
      </c>
      <c r="C1221" t="s">
        <v>11</v>
      </c>
      <c r="D1221" s="1">
        <v>30570</v>
      </c>
      <c r="E1221" t="s">
        <v>70</v>
      </c>
      <c r="F1221">
        <v>30812.868952000001</v>
      </c>
      <c r="G1221" s="61" t="s">
        <v>13</v>
      </c>
    </row>
    <row r="1222" spans="1:7" x14ac:dyDescent="0.25">
      <c r="A1222">
        <v>27</v>
      </c>
      <c r="B1222" t="s">
        <v>6</v>
      </c>
      <c r="C1222" t="s">
        <v>11</v>
      </c>
      <c r="D1222" s="1">
        <v>30570</v>
      </c>
      <c r="E1222" t="s">
        <v>70</v>
      </c>
      <c r="F1222">
        <v>9616.4364769999993</v>
      </c>
      <c r="G1222" s="61" t="s">
        <v>13</v>
      </c>
    </row>
    <row r="1223" spans="1:7" x14ac:dyDescent="0.25">
      <c r="A1223">
        <v>67</v>
      </c>
      <c r="B1223" t="s">
        <v>6</v>
      </c>
      <c r="C1223" t="s">
        <v>7</v>
      </c>
      <c r="D1223" s="1">
        <v>30570</v>
      </c>
      <c r="E1223" t="s">
        <v>70</v>
      </c>
      <c r="F1223">
        <v>1300196.39665</v>
      </c>
      <c r="G1223" s="61" t="s">
        <v>13</v>
      </c>
    </row>
    <row r="1224" spans="1:7" x14ac:dyDescent="0.25">
      <c r="A1224">
        <v>69</v>
      </c>
      <c r="B1224" t="s">
        <v>6</v>
      </c>
      <c r="C1224" t="s">
        <v>7</v>
      </c>
      <c r="D1224" s="1">
        <v>30570</v>
      </c>
      <c r="E1224" t="s">
        <v>70</v>
      </c>
      <c r="F1224">
        <v>1062732.43909</v>
      </c>
      <c r="G1224" s="61" t="s">
        <v>13</v>
      </c>
    </row>
    <row r="1225" spans="1:7" x14ac:dyDescent="0.25">
      <c r="A1225">
        <v>88</v>
      </c>
      <c r="B1225" t="s">
        <v>6</v>
      </c>
      <c r="C1225" t="s">
        <v>7</v>
      </c>
      <c r="D1225" s="1">
        <v>30570</v>
      </c>
      <c r="E1225" t="s">
        <v>70</v>
      </c>
      <c r="F1225">
        <v>169242.28524</v>
      </c>
      <c r="G1225" s="61" t="s">
        <v>13</v>
      </c>
    </row>
    <row r="1226" spans="1:7" x14ac:dyDescent="0.25">
      <c r="A1226">
        <v>89</v>
      </c>
      <c r="B1226" t="s">
        <v>6</v>
      </c>
      <c r="C1226" t="s">
        <v>7</v>
      </c>
      <c r="D1226" s="1">
        <v>30570</v>
      </c>
      <c r="E1226" t="s">
        <v>70</v>
      </c>
      <c r="F1226">
        <v>171696.99923399999</v>
      </c>
      <c r="G1226" s="61" t="s">
        <v>13</v>
      </c>
    </row>
    <row r="1227" spans="1:7" x14ac:dyDescent="0.25">
      <c r="A1227">
        <v>90</v>
      </c>
      <c r="B1227" t="s">
        <v>6</v>
      </c>
      <c r="C1227" t="s">
        <v>7</v>
      </c>
      <c r="D1227" s="1">
        <v>30570</v>
      </c>
      <c r="E1227" t="s">
        <v>70</v>
      </c>
      <c r="F1227">
        <v>283065.72976399999</v>
      </c>
      <c r="G1227" s="61" t="s">
        <v>13</v>
      </c>
    </row>
    <row r="1228" spans="1:7" x14ac:dyDescent="0.25">
      <c r="A1228">
        <v>96</v>
      </c>
      <c r="B1228" t="s">
        <v>6</v>
      </c>
      <c r="C1228" t="s">
        <v>7</v>
      </c>
      <c r="D1228" s="1">
        <v>30570</v>
      </c>
      <c r="E1228" t="s">
        <v>70</v>
      </c>
      <c r="F1228">
        <v>762729.85730200005</v>
      </c>
      <c r="G1228" s="61" t="s">
        <v>13</v>
      </c>
    </row>
    <row r="1229" spans="1:7" x14ac:dyDescent="0.25">
      <c r="A1229">
        <v>97</v>
      </c>
      <c r="B1229" t="s">
        <v>6</v>
      </c>
      <c r="C1229" t="s">
        <v>7</v>
      </c>
      <c r="D1229" s="1">
        <v>30570</v>
      </c>
      <c r="E1229" t="s">
        <v>70</v>
      </c>
      <c r="F1229">
        <v>162074.331921</v>
      </c>
      <c r="G1229" s="61" t="s">
        <v>13</v>
      </c>
    </row>
    <row r="1230" spans="1:7" x14ac:dyDescent="0.25">
      <c r="A1230">
        <v>102</v>
      </c>
      <c r="B1230" t="s">
        <v>6</v>
      </c>
      <c r="C1230" t="s">
        <v>7</v>
      </c>
      <c r="D1230" s="1">
        <v>30570</v>
      </c>
      <c r="E1230" t="s">
        <v>70</v>
      </c>
      <c r="F1230">
        <v>205866.96799500001</v>
      </c>
      <c r="G1230" s="61" t="s">
        <v>13</v>
      </c>
    </row>
    <row r="1231" spans="1:7" x14ac:dyDescent="0.25">
      <c r="A1231">
        <v>103</v>
      </c>
      <c r="B1231" t="s">
        <v>6</v>
      </c>
      <c r="C1231" t="s">
        <v>7</v>
      </c>
      <c r="D1231" s="1">
        <v>30570</v>
      </c>
      <c r="E1231" t="s">
        <v>70</v>
      </c>
      <c r="F1231">
        <v>590849.48566799995</v>
      </c>
      <c r="G1231" s="61" t="s">
        <v>13</v>
      </c>
    </row>
    <row r="1232" spans="1:7" x14ac:dyDescent="0.25">
      <c r="A1232">
        <v>104</v>
      </c>
      <c r="B1232" t="s">
        <v>6</v>
      </c>
      <c r="C1232" t="s">
        <v>7</v>
      </c>
      <c r="D1232" s="1">
        <v>30570</v>
      </c>
      <c r="E1232" t="s">
        <v>70</v>
      </c>
      <c r="F1232">
        <v>74563.518370000005</v>
      </c>
      <c r="G1232" s="61" t="s">
        <v>13</v>
      </c>
    </row>
    <row r="1233" spans="1:7" x14ac:dyDescent="0.25">
      <c r="A1233">
        <v>113</v>
      </c>
      <c r="B1233" t="s">
        <v>6</v>
      </c>
      <c r="C1233" t="s">
        <v>7</v>
      </c>
      <c r="D1233" s="1">
        <v>30570</v>
      </c>
      <c r="E1233" t="s">
        <v>70</v>
      </c>
      <c r="F1233">
        <v>662724.87071699998</v>
      </c>
      <c r="G1233" s="61" t="s">
        <v>13</v>
      </c>
    </row>
    <row r="1234" spans="1:7" x14ac:dyDescent="0.25">
      <c r="A1234">
        <v>115</v>
      </c>
      <c r="B1234" t="s">
        <v>6</v>
      </c>
      <c r="C1234" t="s">
        <v>7</v>
      </c>
      <c r="D1234" s="1">
        <v>30570</v>
      </c>
      <c r="E1234" t="s">
        <v>70</v>
      </c>
      <c r="F1234">
        <v>36204.175377</v>
      </c>
      <c r="G1234" s="61" t="s">
        <v>13</v>
      </c>
    </row>
    <row r="1235" spans="1:7" x14ac:dyDescent="0.25">
      <c r="A1235">
        <v>155</v>
      </c>
      <c r="B1235" t="s">
        <v>6</v>
      </c>
      <c r="C1235" t="s">
        <v>7</v>
      </c>
      <c r="D1235" s="1">
        <v>30570</v>
      </c>
      <c r="E1235" t="s">
        <v>70</v>
      </c>
      <c r="F1235">
        <v>142767.00048300001</v>
      </c>
      <c r="G1235" s="61" t="s">
        <v>13</v>
      </c>
    </row>
    <row r="1236" spans="1:7" x14ac:dyDescent="0.25">
      <c r="A1236">
        <v>157</v>
      </c>
      <c r="B1236" t="s">
        <v>6</v>
      </c>
      <c r="C1236" t="s">
        <v>7</v>
      </c>
      <c r="D1236" s="1">
        <v>30570</v>
      </c>
      <c r="E1236" t="s">
        <v>70</v>
      </c>
      <c r="F1236">
        <v>76408.349193999995</v>
      </c>
      <c r="G1236" s="61" t="s">
        <v>13</v>
      </c>
    </row>
    <row r="1237" spans="1:7" x14ac:dyDescent="0.25">
      <c r="A1237">
        <v>165</v>
      </c>
      <c r="B1237" t="s">
        <v>6</v>
      </c>
      <c r="C1237" t="s">
        <v>7</v>
      </c>
      <c r="D1237" s="1">
        <v>30570</v>
      </c>
      <c r="E1237" t="s">
        <v>70</v>
      </c>
      <c r="F1237">
        <v>729097.92615399999</v>
      </c>
      <c r="G1237" s="61" t="s">
        <v>13</v>
      </c>
    </row>
    <row r="1238" spans="1:7" x14ac:dyDescent="0.25">
      <c r="A1238">
        <v>187</v>
      </c>
      <c r="B1238" t="s">
        <v>6</v>
      </c>
      <c r="C1238" t="s">
        <v>7</v>
      </c>
      <c r="D1238" s="1">
        <v>30570</v>
      </c>
      <c r="E1238" t="s">
        <v>70</v>
      </c>
      <c r="F1238">
        <v>781339.40168699995</v>
      </c>
      <c r="G1238" s="61" t="s">
        <v>13</v>
      </c>
    </row>
    <row r="1239" spans="1:7" x14ac:dyDescent="0.25">
      <c r="A1239">
        <v>189</v>
      </c>
      <c r="B1239" t="s">
        <v>6</v>
      </c>
      <c r="C1239" t="s">
        <v>7</v>
      </c>
      <c r="D1239" s="1">
        <v>30570</v>
      </c>
      <c r="E1239" t="s">
        <v>70</v>
      </c>
      <c r="F1239">
        <v>33257.795699000002</v>
      </c>
      <c r="G1239" s="61" t="s">
        <v>13</v>
      </c>
    </row>
    <row r="1240" spans="1:7" x14ac:dyDescent="0.25">
      <c r="A1240">
        <v>193</v>
      </c>
      <c r="B1240" t="s">
        <v>6</v>
      </c>
      <c r="C1240" t="s">
        <v>7</v>
      </c>
      <c r="D1240" s="1">
        <v>30570</v>
      </c>
      <c r="E1240" t="s">
        <v>70</v>
      </c>
      <c r="F1240">
        <v>593442.35808899999</v>
      </c>
      <c r="G1240" s="61" t="s">
        <v>13</v>
      </c>
    </row>
    <row r="1241" spans="1:7" x14ac:dyDescent="0.25">
      <c r="A1241">
        <v>196</v>
      </c>
      <c r="B1241" t="s">
        <v>6</v>
      </c>
      <c r="C1241" t="s">
        <v>7</v>
      </c>
      <c r="D1241" s="1">
        <v>30570</v>
      </c>
      <c r="E1241" t="s">
        <v>70</v>
      </c>
      <c r="F1241">
        <v>551239.60307199997</v>
      </c>
      <c r="G1241" s="61" t="s">
        <v>13</v>
      </c>
    </row>
    <row r="1242" spans="1:7" x14ac:dyDescent="0.25">
      <c r="A1242">
        <v>218</v>
      </c>
      <c r="B1242" t="s">
        <v>6</v>
      </c>
      <c r="C1242" t="s">
        <v>7</v>
      </c>
      <c r="D1242" s="1">
        <v>30570</v>
      </c>
      <c r="E1242" t="s">
        <v>70</v>
      </c>
      <c r="F1242">
        <v>491528.489298</v>
      </c>
      <c r="G1242" s="61" t="s">
        <v>13</v>
      </c>
    </row>
    <row r="1243" spans="1:7" x14ac:dyDescent="0.25">
      <c r="A1243">
        <v>219</v>
      </c>
      <c r="B1243" t="s">
        <v>6</v>
      </c>
      <c r="C1243" t="s">
        <v>7</v>
      </c>
      <c r="D1243" s="1">
        <v>30570</v>
      </c>
      <c r="E1243" t="s">
        <v>70</v>
      </c>
      <c r="F1243">
        <v>144765.84780700001</v>
      </c>
      <c r="G1243" s="61" t="s">
        <v>13</v>
      </c>
    </row>
    <row r="1244" spans="1:7" x14ac:dyDescent="0.25">
      <c r="A1244">
        <v>220</v>
      </c>
      <c r="B1244" t="s">
        <v>6</v>
      </c>
      <c r="C1244" t="s">
        <v>7</v>
      </c>
      <c r="D1244" s="1">
        <v>30570</v>
      </c>
      <c r="E1244" t="s">
        <v>70</v>
      </c>
      <c r="F1244">
        <v>37085.583686999998</v>
      </c>
      <c r="G1244" s="61" t="s">
        <v>13</v>
      </c>
    </row>
    <row r="1245" spans="1:7" x14ac:dyDescent="0.25">
      <c r="A1245">
        <v>221</v>
      </c>
      <c r="B1245" t="s">
        <v>6</v>
      </c>
      <c r="C1245" t="s">
        <v>7</v>
      </c>
      <c r="D1245" s="1">
        <v>30570</v>
      </c>
      <c r="E1245" t="s">
        <v>70</v>
      </c>
      <c r="F1245">
        <v>44733.014695999998</v>
      </c>
      <c r="G1245" s="61" t="s">
        <v>13</v>
      </c>
    </row>
    <row r="1246" spans="1:7" x14ac:dyDescent="0.25">
      <c r="A1246">
        <v>232</v>
      </c>
      <c r="B1246" t="s">
        <v>6</v>
      </c>
      <c r="C1246" t="s">
        <v>7</v>
      </c>
      <c r="D1246" s="1">
        <v>30570</v>
      </c>
      <c r="E1246" t="s">
        <v>70</v>
      </c>
      <c r="F1246">
        <v>24231.343313000001</v>
      </c>
      <c r="G1246" s="61" t="s">
        <v>13</v>
      </c>
    </row>
    <row r="1247" spans="1:7" x14ac:dyDescent="0.25">
      <c r="A1247">
        <v>234</v>
      </c>
      <c r="B1247" t="s">
        <v>6</v>
      </c>
      <c r="C1247" t="s">
        <v>7</v>
      </c>
      <c r="D1247" s="1">
        <v>30570</v>
      </c>
      <c r="E1247" t="s">
        <v>70</v>
      </c>
      <c r="F1247">
        <v>111159.75627899999</v>
      </c>
      <c r="G1247" s="61" t="s">
        <v>13</v>
      </c>
    </row>
    <row r="1248" spans="1:7" x14ac:dyDescent="0.25">
      <c r="A1248">
        <v>237</v>
      </c>
      <c r="B1248" t="s">
        <v>6</v>
      </c>
      <c r="C1248" t="s">
        <v>7</v>
      </c>
      <c r="D1248" s="1">
        <v>30570</v>
      </c>
      <c r="E1248" t="s">
        <v>70</v>
      </c>
      <c r="F1248">
        <v>4577325.6513299998</v>
      </c>
      <c r="G1248" s="61" t="s">
        <v>13</v>
      </c>
    </row>
    <row r="1249" spans="1:7" x14ac:dyDescent="0.25">
      <c r="A1249">
        <v>241</v>
      </c>
      <c r="B1249" t="s">
        <v>6</v>
      </c>
      <c r="C1249" t="s">
        <v>7</v>
      </c>
      <c r="D1249" s="1">
        <v>30570</v>
      </c>
      <c r="E1249" t="s">
        <v>70</v>
      </c>
      <c r="F1249">
        <v>870616.37177900004</v>
      </c>
      <c r="G1249" s="61" t="s">
        <v>13</v>
      </c>
    </row>
    <row r="1250" spans="1:7" x14ac:dyDescent="0.25">
      <c r="A1250">
        <v>245</v>
      </c>
      <c r="B1250" t="s">
        <v>6</v>
      </c>
      <c r="C1250" t="s">
        <v>7</v>
      </c>
      <c r="D1250" s="1">
        <v>30570</v>
      </c>
      <c r="E1250" t="s">
        <v>70</v>
      </c>
      <c r="F1250">
        <v>103864.544906</v>
      </c>
      <c r="G1250" s="61" t="s">
        <v>13</v>
      </c>
    </row>
    <row r="1251" spans="1:7" x14ac:dyDescent="0.25">
      <c r="A1251">
        <v>251</v>
      </c>
      <c r="B1251" t="s">
        <v>6</v>
      </c>
      <c r="C1251" t="s">
        <v>7</v>
      </c>
      <c r="D1251" s="1">
        <v>30570</v>
      </c>
      <c r="E1251" t="s">
        <v>70</v>
      </c>
      <c r="F1251">
        <v>92343.740950000007</v>
      </c>
      <c r="G1251" s="61" t="s">
        <v>13</v>
      </c>
    </row>
    <row r="1252" spans="1:7" x14ac:dyDescent="0.25">
      <c r="A1252">
        <v>253</v>
      </c>
      <c r="B1252" t="s">
        <v>6</v>
      </c>
      <c r="C1252" t="s">
        <v>7</v>
      </c>
      <c r="D1252" s="1">
        <v>30570</v>
      </c>
      <c r="E1252" t="s">
        <v>70</v>
      </c>
      <c r="F1252">
        <v>50438.618926000003</v>
      </c>
      <c r="G1252" s="61" t="s">
        <v>13</v>
      </c>
    </row>
    <row r="1253" spans="1:7" x14ac:dyDescent="0.25">
      <c r="A1253">
        <v>254</v>
      </c>
      <c r="B1253" t="s">
        <v>6</v>
      </c>
      <c r="C1253" t="s">
        <v>7</v>
      </c>
      <c r="D1253" s="1">
        <v>30570</v>
      </c>
      <c r="E1253" t="s">
        <v>70</v>
      </c>
      <c r="F1253">
        <v>119770.592149</v>
      </c>
      <c r="G1253" s="61" t="s">
        <v>13</v>
      </c>
    </row>
    <row r="1254" spans="1:7" x14ac:dyDescent="0.25">
      <c r="A1254">
        <v>264</v>
      </c>
      <c r="B1254" t="s">
        <v>6</v>
      </c>
      <c r="C1254" t="s">
        <v>7</v>
      </c>
      <c r="D1254" s="1">
        <v>30570</v>
      </c>
      <c r="E1254" t="s">
        <v>70</v>
      </c>
      <c r="F1254">
        <v>228006.06794099999</v>
      </c>
      <c r="G1254" s="61" t="s">
        <v>13</v>
      </c>
    </row>
    <row r="1255" spans="1:7" x14ac:dyDescent="0.25">
      <c r="A1255">
        <v>266</v>
      </c>
      <c r="B1255" t="s">
        <v>6</v>
      </c>
      <c r="C1255" t="s">
        <v>7</v>
      </c>
      <c r="D1255" s="1">
        <v>30570</v>
      </c>
      <c r="E1255" t="s">
        <v>70</v>
      </c>
      <c r="F1255">
        <v>787801.09257600002</v>
      </c>
      <c r="G1255" s="61" t="s">
        <v>13</v>
      </c>
    </row>
    <row r="1256" spans="1:7" x14ac:dyDescent="0.25">
      <c r="A1256">
        <v>267</v>
      </c>
      <c r="B1256" t="s">
        <v>6</v>
      </c>
      <c r="C1256" t="s">
        <v>7</v>
      </c>
      <c r="D1256" s="1">
        <v>30570</v>
      </c>
      <c r="E1256" t="s">
        <v>70</v>
      </c>
      <c r="F1256">
        <v>155143.39429600001</v>
      </c>
      <c r="G1256" s="61" t="s">
        <v>13</v>
      </c>
    </row>
    <row r="1257" spans="1:7" x14ac:dyDescent="0.25">
      <c r="A1257">
        <v>269</v>
      </c>
      <c r="B1257" t="s">
        <v>6</v>
      </c>
      <c r="C1257" t="s">
        <v>7</v>
      </c>
      <c r="D1257" s="1">
        <v>30570</v>
      </c>
      <c r="E1257" t="s">
        <v>70</v>
      </c>
      <c r="F1257">
        <v>16256.433531999999</v>
      </c>
      <c r="G1257" s="61" t="s">
        <v>13</v>
      </c>
    </row>
    <row r="1258" spans="1:7" x14ac:dyDescent="0.25">
      <c r="A1258">
        <v>275</v>
      </c>
      <c r="B1258" t="s">
        <v>6</v>
      </c>
      <c r="C1258" t="s">
        <v>7</v>
      </c>
      <c r="D1258" s="1">
        <v>30570</v>
      </c>
      <c r="E1258" t="s">
        <v>70</v>
      </c>
      <c r="F1258">
        <v>1069847.7951799999</v>
      </c>
      <c r="G1258" s="61" t="s">
        <v>13</v>
      </c>
    </row>
    <row r="1259" spans="1:7" x14ac:dyDescent="0.25">
      <c r="A1259">
        <v>280</v>
      </c>
      <c r="B1259" t="s">
        <v>6</v>
      </c>
      <c r="C1259" t="s">
        <v>7</v>
      </c>
      <c r="D1259" s="1">
        <v>30570</v>
      </c>
      <c r="E1259" t="s">
        <v>70</v>
      </c>
      <c r="F1259">
        <v>16532.510176</v>
      </c>
      <c r="G1259" s="61" t="s">
        <v>13</v>
      </c>
    </row>
    <row r="1260" spans="1:7" x14ac:dyDescent="0.25">
      <c r="A1260">
        <v>292</v>
      </c>
      <c r="B1260" t="s">
        <v>6</v>
      </c>
      <c r="C1260" t="s">
        <v>7</v>
      </c>
      <c r="D1260" s="1">
        <v>30570</v>
      </c>
      <c r="E1260" t="s">
        <v>70</v>
      </c>
      <c r="F1260">
        <v>25513.127629999999</v>
      </c>
      <c r="G1260" s="61" t="s">
        <v>13</v>
      </c>
    </row>
    <row r="1261" spans="1:7" x14ac:dyDescent="0.25">
      <c r="A1261">
        <v>303</v>
      </c>
      <c r="B1261" t="s">
        <v>6</v>
      </c>
      <c r="C1261" t="s">
        <v>7</v>
      </c>
      <c r="D1261" s="1">
        <v>30570</v>
      </c>
      <c r="E1261" t="s">
        <v>70</v>
      </c>
      <c r="F1261">
        <v>105045.973401</v>
      </c>
      <c r="G1261" s="61" t="s">
        <v>13</v>
      </c>
    </row>
    <row r="1262" spans="1:7" x14ac:dyDescent="0.25">
      <c r="A1262">
        <v>305</v>
      </c>
      <c r="B1262" t="s">
        <v>6</v>
      </c>
      <c r="C1262" t="s">
        <v>7</v>
      </c>
      <c r="D1262" s="1">
        <v>30570</v>
      </c>
      <c r="E1262" t="s">
        <v>70</v>
      </c>
      <c r="F1262">
        <v>402599.06641299999</v>
      </c>
      <c r="G1262" s="61" t="s">
        <v>13</v>
      </c>
    </row>
    <row r="1263" spans="1:7" x14ac:dyDescent="0.25">
      <c r="A1263">
        <v>311</v>
      </c>
      <c r="B1263" t="s">
        <v>6</v>
      </c>
      <c r="C1263" t="s">
        <v>7</v>
      </c>
      <c r="D1263" s="1">
        <v>30570</v>
      </c>
      <c r="E1263" t="s">
        <v>70</v>
      </c>
      <c r="F1263">
        <v>1297569.73376</v>
      </c>
      <c r="G1263" s="61" t="s">
        <v>13</v>
      </c>
    </row>
    <row r="1264" spans="1:7" x14ac:dyDescent="0.25">
      <c r="A1264">
        <v>315</v>
      </c>
      <c r="B1264" t="s">
        <v>6</v>
      </c>
      <c r="C1264" t="s">
        <v>7</v>
      </c>
      <c r="D1264" s="1">
        <v>30570</v>
      </c>
      <c r="E1264" t="s">
        <v>70</v>
      </c>
      <c r="F1264">
        <v>231786.555784</v>
      </c>
      <c r="G1264" s="61" t="s">
        <v>13</v>
      </c>
    </row>
    <row r="1265" spans="1:7" x14ac:dyDescent="0.25">
      <c r="A1265">
        <v>320</v>
      </c>
      <c r="B1265" t="s">
        <v>6</v>
      </c>
      <c r="C1265" t="s">
        <v>7</v>
      </c>
      <c r="D1265" s="1">
        <v>30570</v>
      </c>
      <c r="E1265" t="s">
        <v>70</v>
      </c>
      <c r="F1265">
        <v>197812.19153000001</v>
      </c>
      <c r="G1265" s="61" t="s">
        <v>13</v>
      </c>
    </row>
    <row r="1266" spans="1:7" x14ac:dyDescent="0.25">
      <c r="A1266">
        <v>322</v>
      </c>
      <c r="B1266" t="s">
        <v>6</v>
      </c>
      <c r="C1266" t="s">
        <v>7</v>
      </c>
      <c r="D1266" s="1">
        <v>30570</v>
      </c>
      <c r="E1266" t="s">
        <v>70</v>
      </c>
      <c r="F1266">
        <v>2902855.8780399999</v>
      </c>
      <c r="G1266" s="61" t="s">
        <v>13</v>
      </c>
    </row>
    <row r="1267" spans="1:7" x14ac:dyDescent="0.25">
      <c r="A1267">
        <v>326</v>
      </c>
      <c r="B1267" t="s">
        <v>6</v>
      </c>
      <c r="C1267" t="s">
        <v>7</v>
      </c>
      <c r="D1267" s="1">
        <v>30570</v>
      </c>
      <c r="E1267" t="s">
        <v>70</v>
      </c>
      <c r="F1267">
        <v>207747.16</v>
      </c>
      <c r="G1267" s="61" t="s">
        <v>13</v>
      </c>
    </row>
    <row r="1268" spans="1:7" x14ac:dyDescent="0.25">
      <c r="A1268">
        <v>336</v>
      </c>
      <c r="B1268" t="s">
        <v>6</v>
      </c>
      <c r="C1268" t="s">
        <v>7</v>
      </c>
      <c r="D1268" s="1">
        <v>30570</v>
      </c>
      <c r="E1268" t="s">
        <v>70</v>
      </c>
      <c r="F1268">
        <v>664294.85678899998</v>
      </c>
      <c r="G1268" s="61" t="s">
        <v>13</v>
      </c>
    </row>
    <row r="1269" spans="1:7" x14ac:dyDescent="0.25">
      <c r="A1269">
        <v>337</v>
      </c>
      <c r="B1269" t="s">
        <v>6</v>
      </c>
      <c r="C1269" t="s">
        <v>7</v>
      </c>
      <c r="D1269" s="1">
        <v>30570</v>
      </c>
      <c r="E1269" t="s">
        <v>70</v>
      </c>
      <c r="F1269">
        <v>331345.98818099999</v>
      </c>
      <c r="G1269" s="61" t="s">
        <v>13</v>
      </c>
    </row>
    <row r="1270" spans="1:7" x14ac:dyDescent="0.25">
      <c r="A1270">
        <v>338</v>
      </c>
      <c r="B1270" t="s">
        <v>6</v>
      </c>
      <c r="C1270" t="s">
        <v>7</v>
      </c>
      <c r="D1270" s="1">
        <v>30570</v>
      </c>
      <c r="E1270" t="s">
        <v>70</v>
      </c>
      <c r="F1270">
        <v>3017.175146</v>
      </c>
      <c r="G1270" s="61" t="s">
        <v>13</v>
      </c>
    </row>
    <row r="1271" spans="1:7" x14ac:dyDescent="0.25">
      <c r="A1271">
        <v>339</v>
      </c>
      <c r="B1271" t="s">
        <v>6</v>
      </c>
      <c r="C1271" t="s">
        <v>7</v>
      </c>
      <c r="D1271" s="1">
        <v>30570</v>
      </c>
      <c r="E1271" t="s">
        <v>70</v>
      </c>
      <c r="F1271">
        <v>16309.844961999999</v>
      </c>
      <c r="G1271" s="61" t="s">
        <v>13</v>
      </c>
    </row>
    <row r="1272" spans="1:7" x14ac:dyDescent="0.25">
      <c r="A1272">
        <v>340</v>
      </c>
      <c r="B1272" t="s">
        <v>6</v>
      </c>
      <c r="C1272" t="s">
        <v>7</v>
      </c>
      <c r="D1272" s="1">
        <v>30570</v>
      </c>
      <c r="E1272" t="s">
        <v>70</v>
      </c>
      <c r="F1272">
        <v>124261.366884</v>
      </c>
      <c r="G1272" s="61" t="s">
        <v>13</v>
      </c>
    </row>
    <row r="1273" spans="1:7" x14ac:dyDescent="0.25">
      <c r="A1273">
        <v>341</v>
      </c>
      <c r="B1273" t="s">
        <v>6</v>
      </c>
      <c r="C1273" t="s">
        <v>7</v>
      </c>
      <c r="D1273" s="1">
        <v>30570</v>
      </c>
      <c r="E1273" t="s">
        <v>70</v>
      </c>
      <c r="F1273">
        <v>88452.603765000007</v>
      </c>
      <c r="G1273" s="61" t="s">
        <v>13</v>
      </c>
    </row>
    <row r="1274" spans="1:7" x14ac:dyDescent="0.25">
      <c r="A1274">
        <v>342</v>
      </c>
      <c r="B1274" t="s">
        <v>6</v>
      </c>
      <c r="C1274" t="s">
        <v>7</v>
      </c>
      <c r="D1274" s="1">
        <v>30570</v>
      </c>
      <c r="E1274" t="s">
        <v>70</v>
      </c>
      <c r="F1274">
        <v>29380.471713999999</v>
      </c>
      <c r="G1274" s="61" t="s">
        <v>13</v>
      </c>
    </row>
    <row r="1275" spans="1:7" x14ac:dyDescent="0.25">
      <c r="A1275">
        <v>343</v>
      </c>
      <c r="B1275" t="s">
        <v>6</v>
      </c>
      <c r="C1275" t="s">
        <v>7</v>
      </c>
      <c r="D1275" s="1">
        <v>30570</v>
      </c>
      <c r="E1275" t="s">
        <v>70</v>
      </c>
      <c r="F1275">
        <v>291277.218528</v>
      </c>
      <c r="G1275" s="61" t="s">
        <v>13</v>
      </c>
    </row>
    <row r="1276" spans="1:7" x14ac:dyDescent="0.25">
      <c r="A1276">
        <v>344</v>
      </c>
      <c r="B1276" t="s">
        <v>6</v>
      </c>
      <c r="C1276" t="s">
        <v>7</v>
      </c>
      <c r="D1276" s="1">
        <v>30570</v>
      </c>
      <c r="E1276" t="s">
        <v>70</v>
      </c>
      <c r="F1276">
        <v>496191.23450000002</v>
      </c>
      <c r="G1276" s="61" t="s">
        <v>13</v>
      </c>
    </row>
    <row r="1277" spans="1:7" x14ac:dyDescent="0.25">
      <c r="A1277">
        <v>365</v>
      </c>
      <c r="B1277" t="s">
        <v>6</v>
      </c>
      <c r="C1277" t="s">
        <v>7</v>
      </c>
      <c r="D1277" s="1">
        <v>30570</v>
      </c>
      <c r="E1277" t="s">
        <v>70</v>
      </c>
      <c r="F1277">
        <v>990087.53161499999</v>
      </c>
      <c r="G1277" s="61" t="s">
        <v>13</v>
      </c>
    </row>
    <row r="1278" spans="1:7" x14ac:dyDescent="0.25">
      <c r="A1278">
        <v>369</v>
      </c>
      <c r="B1278" t="s">
        <v>6</v>
      </c>
      <c r="C1278" t="s">
        <v>7</v>
      </c>
      <c r="D1278" s="1">
        <v>30570</v>
      </c>
      <c r="E1278" t="s">
        <v>70</v>
      </c>
      <c r="F1278">
        <v>1029197.4698</v>
      </c>
      <c r="G1278" s="61" t="s">
        <v>13</v>
      </c>
    </row>
    <row r="1279" spans="1:7" x14ac:dyDescent="0.25">
      <c r="A1279">
        <v>373</v>
      </c>
      <c r="B1279" t="s">
        <v>6</v>
      </c>
      <c r="C1279" t="s">
        <v>7</v>
      </c>
      <c r="D1279" s="1">
        <v>30570</v>
      </c>
      <c r="E1279" t="s">
        <v>70</v>
      </c>
      <c r="F1279">
        <v>318005.07905300002</v>
      </c>
      <c r="G1279" s="61" t="s">
        <v>13</v>
      </c>
    </row>
    <row r="1280" spans="1:7" x14ac:dyDescent="0.25">
      <c r="A1280">
        <v>380</v>
      </c>
      <c r="B1280" t="s">
        <v>6</v>
      </c>
      <c r="C1280" t="s">
        <v>7</v>
      </c>
      <c r="D1280" s="1">
        <v>30570</v>
      </c>
      <c r="E1280" t="s">
        <v>70</v>
      </c>
      <c r="F1280">
        <v>13395.028338</v>
      </c>
      <c r="G1280" s="61" t="s">
        <v>13</v>
      </c>
    </row>
    <row r="1281" spans="1:7" x14ac:dyDescent="0.25">
      <c r="A1281">
        <v>381</v>
      </c>
      <c r="B1281" t="s">
        <v>6</v>
      </c>
      <c r="C1281" t="s">
        <v>7</v>
      </c>
      <c r="D1281" s="1">
        <v>30570</v>
      </c>
      <c r="E1281" t="s">
        <v>70</v>
      </c>
      <c r="F1281">
        <v>250201.79446500001</v>
      </c>
      <c r="G1281" s="61" t="s">
        <v>13</v>
      </c>
    </row>
    <row r="1282" spans="1:7" x14ac:dyDescent="0.25">
      <c r="A1282">
        <v>382</v>
      </c>
      <c r="B1282" t="s">
        <v>6</v>
      </c>
      <c r="C1282" t="s">
        <v>7</v>
      </c>
      <c r="D1282" s="1">
        <v>30570</v>
      </c>
      <c r="E1282" t="s">
        <v>70</v>
      </c>
      <c r="F1282">
        <v>167375.337615</v>
      </c>
      <c r="G1282" s="61" t="s">
        <v>13</v>
      </c>
    </row>
    <row r="1283" spans="1:7" x14ac:dyDescent="0.25">
      <c r="A1283">
        <v>392</v>
      </c>
      <c r="B1283" t="s">
        <v>6</v>
      </c>
      <c r="C1283" t="s">
        <v>7</v>
      </c>
      <c r="D1283" s="1">
        <v>30570</v>
      </c>
      <c r="E1283" t="s">
        <v>70</v>
      </c>
      <c r="F1283">
        <v>10183.225022000001</v>
      </c>
      <c r="G1283" s="61" t="s">
        <v>13</v>
      </c>
    </row>
    <row r="1284" spans="1:7" x14ac:dyDescent="0.25">
      <c r="A1284">
        <v>393</v>
      </c>
      <c r="B1284" t="s">
        <v>6</v>
      </c>
      <c r="C1284" t="s">
        <v>7</v>
      </c>
      <c r="D1284" s="1">
        <v>30570</v>
      </c>
      <c r="E1284" t="s">
        <v>70</v>
      </c>
      <c r="F1284">
        <v>68764.770288</v>
      </c>
      <c r="G1284" s="61" t="s">
        <v>13</v>
      </c>
    </row>
    <row r="1285" spans="1:7" x14ac:dyDescent="0.25">
      <c r="A1285">
        <v>394</v>
      </c>
      <c r="B1285" t="s">
        <v>6</v>
      </c>
      <c r="C1285" t="s">
        <v>7</v>
      </c>
      <c r="D1285" s="1">
        <v>30570</v>
      </c>
      <c r="E1285" t="s">
        <v>70</v>
      </c>
      <c r="F1285">
        <v>27615.022813</v>
      </c>
      <c r="G1285" s="61" t="s">
        <v>13</v>
      </c>
    </row>
    <row r="1286" spans="1:7" x14ac:dyDescent="0.25">
      <c r="A1286">
        <v>399</v>
      </c>
      <c r="B1286" t="s">
        <v>6</v>
      </c>
      <c r="C1286" t="s">
        <v>7</v>
      </c>
      <c r="D1286" s="1">
        <v>30570</v>
      </c>
      <c r="E1286" t="s">
        <v>70</v>
      </c>
      <c r="F1286">
        <v>86072.076834000007</v>
      </c>
      <c r="G1286" s="61" t="s">
        <v>13</v>
      </c>
    </row>
    <row r="1287" spans="1:7" x14ac:dyDescent="0.25">
      <c r="A1287">
        <v>405</v>
      </c>
      <c r="B1287" t="s">
        <v>6</v>
      </c>
      <c r="C1287" t="s">
        <v>7</v>
      </c>
      <c r="D1287" s="1">
        <v>30570</v>
      </c>
      <c r="E1287" t="s">
        <v>70</v>
      </c>
      <c r="F1287">
        <v>144351.87547599999</v>
      </c>
      <c r="G1287" s="61" t="s">
        <v>13</v>
      </c>
    </row>
    <row r="1288" spans="1:7" x14ac:dyDescent="0.25">
      <c r="A1288">
        <v>408</v>
      </c>
      <c r="B1288" t="s">
        <v>6</v>
      </c>
      <c r="C1288" t="s">
        <v>7</v>
      </c>
      <c r="D1288" s="1">
        <v>30570</v>
      </c>
      <c r="E1288" t="s">
        <v>70</v>
      </c>
      <c r="F1288">
        <v>217829.068252</v>
      </c>
      <c r="G1288" s="61" t="s">
        <v>13</v>
      </c>
    </row>
    <row r="1289" spans="1:7" x14ac:dyDescent="0.25">
      <c r="A1289">
        <v>409</v>
      </c>
      <c r="B1289" t="s">
        <v>6</v>
      </c>
      <c r="C1289" t="s">
        <v>7</v>
      </c>
      <c r="D1289" s="1">
        <v>30570</v>
      </c>
      <c r="E1289" t="s">
        <v>70</v>
      </c>
      <c r="F1289">
        <v>258396.23481200001</v>
      </c>
      <c r="G1289" s="61" t="s">
        <v>13</v>
      </c>
    </row>
    <row r="1290" spans="1:7" x14ac:dyDescent="0.25">
      <c r="A1290">
        <v>410</v>
      </c>
      <c r="B1290" t="s">
        <v>6</v>
      </c>
      <c r="C1290" t="s">
        <v>7</v>
      </c>
      <c r="D1290" s="1">
        <v>30570</v>
      </c>
      <c r="E1290" t="s">
        <v>70</v>
      </c>
      <c r="F1290">
        <v>1199064.56635</v>
      </c>
      <c r="G1290" s="61" t="s">
        <v>13</v>
      </c>
    </row>
    <row r="1291" spans="1:7" x14ac:dyDescent="0.25">
      <c r="A1291">
        <v>411</v>
      </c>
      <c r="B1291" t="s">
        <v>6</v>
      </c>
      <c r="C1291" t="s">
        <v>7</v>
      </c>
      <c r="D1291" s="1">
        <v>30570</v>
      </c>
      <c r="E1291" t="s">
        <v>70</v>
      </c>
      <c r="F1291">
        <v>3132221.93022</v>
      </c>
      <c r="G1291" s="61" t="s">
        <v>13</v>
      </c>
    </row>
    <row r="1292" spans="1:7" x14ac:dyDescent="0.25">
      <c r="A1292">
        <v>416</v>
      </c>
      <c r="B1292" t="s">
        <v>6</v>
      </c>
      <c r="C1292" t="s">
        <v>7</v>
      </c>
      <c r="D1292" s="1">
        <v>30570</v>
      </c>
      <c r="E1292" t="s">
        <v>70</v>
      </c>
      <c r="F1292">
        <v>99792.095425000007</v>
      </c>
      <c r="G1292" s="61" t="s">
        <v>13</v>
      </c>
    </row>
    <row r="1293" spans="1:7" x14ac:dyDescent="0.25">
      <c r="A1293">
        <v>421</v>
      </c>
      <c r="B1293" t="s">
        <v>6</v>
      </c>
      <c r="C1293" t="s">
        <v>7</v>
      </c>
      <c r="D1293" s="1">
        <v>30570</v>
      </c>
      <c r="E1293" t="s">
        <v>70</v>
      </c>
      <c r="F1293">
        <v>298516.87843699998</v>
      </c>
      <c r="G1293" s="61" t="s">
        <v>13</v>
      </c>
    </row>
    <row r="1294" spans="1:7" x14ac:dyDescent="0.25">
      <c r="A1294">
        <v>424</v>
      </c>
      <c r="B1294" t="s">
        <v>6</v>
      </c>
      <c r="C1294" t="s">
        <v>7</v>
      </c>
      <c r="D1294" s="1">
        <v>30570</v>
      </c>
      <c r="E1294" t="s">
        <v>70</v>
      </c>
      <c r="F1294">
        <v>88879.191712</v>
      </c>
      <c r="G1294" s="61" t="s">
        <v>13</v>
      </c>
    </row>
    <row r="1295" spans="1:7" x14ac:dyDescent="0.25">
      <c r="A1295">
        <v>446</v>
      </c>
      <c r="B1295" t="s">
        <v>6</v>
      </c>
      <c r="C1295" t="s">
        <v>7</v>
      </c>
      <c r="D1295" s="1">
        <v>30570</v>
      </c>
      <c r="E1295" t="s">
        <v>70</v>
      </c>
      <c r="F1295">
        <v>63009.577043999998</v>
      </c>
      <c r="G1295" s="61" t="s">
        <v>13</v>
      </c>
    </row>
    <row r="1296" spans="1:7" x14ac:dyDescent="0.25">
      <c r="A1296">
        <v>449</v>
      </c>
      <c r="B1296" t="s">
        <v>6</v>
      </c>
      <c r="C1296" t="s">
        <v>7</v>
      </c>
      <c r="D1296" s="1">
        <v>30570</v>
      </c>
      <c r="E1296" t="s">
        <v>70</v>
      </c>
      <c r="F1296">
        <v>52475.099457999997</v>
      </c>
      <c r="G1296" s="61" t="s">
        <v>13</v>
      </c>
    </row>
    <row r="1297" spans="1:7" x14ac:dyDescent="0.25">
      <c r="A1297">
        <v>451</v>
      </c>
      <c r="B1297" t="s">
        <v>6</v>
      </c>
      <c r="C1297" t="s">
        <v>7</v>
      </c>
      <c r="D1297" s="1">
        <v>30570</v>
      </c>
      <c r="E1297" t="s">
        <v>70</v>
      </c>
      <c r="F1297">
        <v>390257.09821199998</v>
      </c>
      <c r="G1297" s="61" t="s">
        <v>13</v>
      </c>
    </row>
    <row r="1298" spans="1:7" x14ac:dyDescent="0.25">
      <c r="A1298">
        <v>456</v>
      </c>
      <c r="B1298" t="s">
        <v>6</v>
      </c>
      <c r="C1298" t="s">
        <v>7</v>
      </c>
      <c r="D1298" s="1">
        <v>30570</v>
      </c>
      <c r="E1298" t="s">
        <v>70</v>
      </c>
      <c r="F1298">
        <v>34191.036460000003</v>
      </c>
      <c r="G1298" s="61" t="s">
        <v>13</v>
      </c>
    </row>
    <row r="1299" spans="1:7" x14ac:dyDescent="0.25">
      <c r="A1299">
        <v>458</v>
      </c>
      <c r="B1299" t="s">
        <v>6</v>
      </c>
      <c r="C1299" t="s">
        <v>7</v>
      </c>
      <c r="D1299" s="1">
        <v>30570</v>
      </c>
      <c r="E1299" t="s">
        <v>70</v>
      </c>
      <c r="F1299">
        <v>50098.936576</v>
      </c>
      <c r="G1299" s="61" t="s">
        <v>13</v>
      </c>
    </row>
    <row r="1300" spans="1:7" x14ac:dyDescent="0.25">
      <c r="A1300">
        <v>461</v>
      </c>
      <c r="B1300" t="s">
        <v>6</v>
      </c>
      <c r="C1300" t="s">
        <v>7</v>
      </c>
      <c r="D1300" s="1">
        <v>30570</v>
      </c>
      <c r="E1300" t="s">
        <v>70</v>
      </c>
      <c r="F1300">
        <v>310252.68143499998</v>
      </c>
      <c r="G1300" s="61" t="s">
        <v>13</v>
      </c>
    </row>
    <row r="1301" spans="1:7" x14ac:dyDescent="0.25">
      <c r="A1301">
        <v>463</v>
      </c>
      <c r="B1301" t="s">
        <v>6</v>
      </c>
      <c r="C1301" t="s">
        <v>7</v>
      </c>
      <c r="D1301" s="1">
        <v>30570</v>
      </c>
      <c r="E1301" t="s">
        <v>70</v>
      </c>
      <c r="F1301">
        <v>3190693.7339900001</v>
      </c>
      <c r="G1301" s="61" t="s">
        <v>13</v>
      </c>
    </row>
    <row r="1302" spans="1:7" x14ac:dyDescent="0.25">
      <c r="A1302">
        <v>464</v>
      </c>
      <c r="B1302" t="s">
        <v>6</v>
      </c>
      <c r="C1302" t="s">
        <v>7</v>
      </c>
      <c r="D1302" s="1">
        <v>30570</v>
      </c>
      <c r="E1302" t="s">
        <v>70</v>
      </c>
      <c r="F1302">
        <v>324173.408085</v>
      </c>
      <c r="G1302" s="61" t="s">
        <v>13</v>
      </c>
    </row>
    <row r="1303" spans="1:7" x14ac:dyDescent="0.25">
      <c r="A1303">
        <v>469</v>
      </c>
      <c r="B1303" t="s">
        <v>6</v>
      </c>
      <c r="C1303" t="s">
        <v>7</v>
      </c>
      <c r="D1303" s="1">
        <v>30570</v>
      </c>
      <c r="E1303" t="s">
        <v>70</v>
      </c>
      <c r="F1303">
        <v>917181.47067399998</v>
      </c>
      <c r="G1303" s="61" t="s">
        <v>13</v>
      </c>
    </row>
    <row r="1304" spans="1:7" x14ac:dyDescent="0.25">
      <c r="A1304">
        <v>471</v>
      </c>
      <c r="B1304" t="s">
        <v>6</v>
      </c>
      <c r="C1304" t="s">
        <v>7</v>
      </c>
      <c r="D1304" s="1">
        <v>30570</v>
      </c>
      <c r="E1304" t="s">
        <v>70</v>
      </c>
      <c r="F1304">
        <v>1715849.5407400001</v>
      </c>
      <c r="G1304" s="61" t="s">
        <v>13</v>
      </c>
    </row>
    <row r="1305" spans="1:7" x14ac:dyDescent="0.25">
      <c r="A1305">
        <v>472</v>
      </c>
      <c r="B1305" t="s">
        <v>6</v>
      </c>
      <c r="C1305" t="s">
        <v>7</v>
      </c>
      <c r="D1305" s="1">
        <v>30570</v>
      </c>
      <c r="E1305" t="s">
        <v>70</v>
      </c>
      <c r="F1305">
        <v>136132.43874000001</v>
      </c>
      <c r="G1305" s="61" t="s">
        <v>13</v>
      </c>
    </row>
    <row r="1306" spans="1:7" x14ac:dyDescent="0.25">
      <c r="A1306">
        <v>474</v>
      </c>
      <c r="B1306" t="s">
        <v>6</v>
      </c>
      <c r="C1306" t="s">
        <v>7</v>
      </c>
      <c r="D1306" s="1">
        <v>30570</v>
      </c>
      <c r="E1306" t="s">
        <v>70</v>
      </c>
      <c r="F1306">
        <v>987353.74065399996</v>
      </c>
      <c r="G1306" s="61" t="s">
        <v>13</v>
      </c>
    </row>
    <row r="1307" spans="1:7" x14ac:dyDescent="0.25">
      <c r="A1307">
        <v>475</v>
      </c>
      <c r="B1307" t="s">
        <v>6</v>
      </c>
      <c r="C1307" t="s">
        <v>7</v>
      </c>
      <c r="D1307" s="1">
        <v>30570</v>
      </c>
      <c r="E1307" t="s">
        <v>70</v>
      </c>
      <c r="F1307">
        <v>310443.35205599997</v>
      </c>
      <c r="G1307" s="61" t="s">
        <v>13</v>
      </c>
    </row>
    <row r="1308" spans="1:7" x14ac:dyDescent="0.25">
      <c r="A1308">
        <v>488</v>
      </c>
      <c r="B1308" t="s">
        <v>6</v>
      </c>
      <c r="C1308" t="s">
        <v>7</v>
      </c>
      <c r="D1308" s="1">
        <v>30570</v>
      </c>
      <c r="E1308" t="s">
        <v>70</v>
      </c>
      <c r="F1308">
        <v>6540261.0025599999</v>
      </c>
      <c r="G1308" s="61" t="s">
        <v>13</v>
      </c>
    </row>
    <row r="1309" spans="1:7" x14ac:dyDescent="0.25">
      <c r="A1309">
        <v>498</v>
      </c>
      <c r="B1309" t="s">
        <v>6</v>
      </c>
      <c r="C1309" t="s">
        <v>7</v>
      </c>
      <c r="D1309" s="1">
        <v>30570</v>
      </c>
      <c r="E1309" t="s">
        <v>70</v>
      </c>
      <c r="F1309">
        <v>40544.245210000001</v>
      </c>
      <c r="G1309" s="61" t="s">
        <v>13</v>
      </c>
    </row>
    <row r="1310" spans="1:7" x14ac:dyDescent="0.25">
      <c r="A1310">
        <v>507</v>
      </c>
      <c r="B1310" t="s">
        <v>6</v>
      </c>
      <c r="C1310" t="s">
        <v>7</v>
      </c>
      <c r="D1310" s="1">
        <v>30570</v>
      </c>
      <c r="E1310" t="s">
        <v>70</v>
      </c>
      <c r="F1310">
        <v>157652.61302600001</v>
      </c>
      <c r="G1310" s="61" t="s">
        <v>13</v>
      </c>
    </row>
    <row r="1311" spans="1:7" x14ac:dyDescent="0.25">
      <c r="A1311">
        <v>509</v>
      </c>
      <c r="B1311" t="s">
        <v>6</v>
      </c>
      <c r="C1311" t="s">
        <v>7</v>
      </c>
      <c r="D1311" s="1">
        <v>30570</v>
      </c>
      <c r="E1311" t="s">
        <v>70</v>
      </c>
      <c r="F1311">
        <v>22428.237013000002</v>
      </c>
      <c r="G1311" s="61" t="s">
        <v>13</v>
      </c>
    </row>
    <row r="1312" spans="1:7" x14ac:dyDescent="0.25">
      <c r="A1312">
        <v>510</v>
      </c>
      <c r="B1312" t="s">
        <v>6</v>
      </c>
      <c r="C1312" t="s">
        <v>7</v>
      </c>
      <c r="D1312" s="1">
        <v>30570</v>
      </c>
      <c r="E1312" t="s">
        <v>70</v>
      </c>
      <c r="F1312">
        <v>16532.032865000001</v>
      </c>
      <c r="G1312" s="61" t="s">
        <v>13</v>
      </c>
    </row>
    <row r="1313" spans="1:7" x14ac:dyDescent="0.25">
      <c r="A1313">
        <v>511</v>
      </c>
      <c r="B1313" t="s">
        <v>6</v>
      </c>
      <c r="C1313" t="s">
        <v>7</v>
      </c>
      <c r="D1313" s="1">
        <v>30570</v>
      </c>
      <c r="E1313" t="s">
        <v>70</v>
      </c>
      <c r="F1313">
        <v>33600.684257000001</v>
      </c>
      <c r="G1313" s="61" t="s">
        <v>13</v>
      </c>
    </row>
    <row r="1314" spans="1:7" x14ac:dyDescent="0.25">
      <c r="A1314">
        <v>524</v>
      </c>
      <c r="B1314" t="s">
        <v>6</v>
      </c>
      <c r="C1314" t="s">
        <v>7</v>
      </c>
      <c r="D1314" s="1">
        <v>30570</v>
      </c>
      <c r="E1314" t="s">
        <v>70</v>
      </c>
      <c r="F1314">
        <v>1920783.91711</v>
      </c>
      <c r="G1314" s="61" t="s">
        <v>13</v>
      </c>
    </row>
    <row r="1315" spans="1:7" x14ac:dyDescent="0.25">
      <c r="A1315">
        <v>525</v>
      </c>
      <c r="B1315" t="s">
        <v>6</v>
      </c>
      <c r="C1315" t="s">
        <v>7</v>
      </c>
      <c r="D1315" s="1">
        <v>30570</v>
      </c>
      <c r="E1315" t="s">
        <v>70</v>
      </c>
      <c r="F1315">
        <v>218875.01412499999</v>
      </c>
      <c r="G1315" s="61" t="s">
        <v>13</v>
      </c>
    </row>
    <row r="1316" spans="1:7" x14ac:dyDescent="0.25">
      <c r="A1316">
        <v>526</v>
      </c>
      <c r="B1316" t="s">
        <v>6</v>
      </c>
      <c r="C1316" t="s">
        <v>7</v>
      </c>
      <c r="D1316" s="1">
        <v>30570</v>
      </c>
      <c r="E1316" t="s">
        <v>70</v>
      </c>
      <c r="F1316">
        <v>114419.048459</v>
      </c>
      <c r="G1316" s="61" t="s">
        <v>13</v>
      </c>
    </row>
    <row r="1317" spans="1:7" x14ac:dyDescent="0.25">
      <c r="A1317">
        <v>527</v>
      </c>
      <c r="B1317" t="s">
        <v>6</v>
      </c>
      <c r="C1317" t="s">
        <v>7</v>
      </c>
      <c r="D1317" s="1">
        <v>30570</v>
      </c>
      <c r="E1317" t="s">
        <v>70</v>
      </c>
      <c r="F1317">
        <v>80366.270841999998</v>
      </c>
      <c r="G1317" s="61" t="s">
        <v>13</v>
      </c>
    </row>
    <row r="1318" spans="1:7" x14ac:dyDescent="0.25">
      <c r="A1318">
        <v>528</v>
      </c>
      <c r="B1318" t="s">
        <v>6</v>
      </c>
      <c r="C1318" t="s">
        <v>7</v>
      </c>
      <c r="D1318" s="1">
        <v>30570</v>
      </c>
      <c r="E1318" t="s">
        <v>70</v>
      </c>
      <c r="F1318">
        <v>64036.553015999998</v>
      </c>
      <c r="G1318" s="61" t="s">
        <v>13</v>
      </c>
    </row>
    <row r="1319" spans="1:7" x14ac:dyDescent="0.25">
      <c r="A1319">
        <v>529</v>
      </c>
      <c r="B1319" t="s">
        <v>6</v>
      </c>
      <c r="C1319" t="s">
        <v>7</v>
      </c>
      <c r="D1319" s="1">
        <v>30570</v>
      </c>
      <c r="E1319" t="s">
        <v>70</v>
      </c>
      <c r="F1319">
        <v>80090.144610000003</v>
      </c>
      <c r="G1319" s="61" t="s">
        <v>13</v>
      </c>
    </row>
    <row r="1320" spans="1:7" x14ac:dyDescent="0.25">
      <c r="A1320">
        <v>531</v>
      </c>
      <c r="B1320" t="s">
        <v>6</v>
      </c>
      <c r="C1320" t="s">
        <v>7</v>
      </c>
      <c r="D1320" s="1">
        <v>30570</v>
      </c>
      <c r="E1320" t="s">
        <v>70</v>
      </c>
      <c r="F1320">
        <v>21757.818254999998</v>
      </c>
      <c r="G1320" s="61" t="s">
        <v>13</v>
      </c>
    </row>
    <row r="1321" spans="1:7" x14ac:dyDescent="0.25">
      <c r="A1321">
        <v>532</v>
      </c>
      <c r="B1321" t="s">
        <v>6</v>
      </c>
      <c r="C1321" t="s">
        <v>7</v>
      </c>
      <c r="D1321" s="1">
        <v>30570</v>
      </c>
      <c r="E1321" t="s">
        <v>70</v>
      </c>
      <c r="F1321">
        <v>62696.331331000001</v>
      </c>
      <c r="G1321" s="61" t="s">
        <v>13</v>
      </c>
    </row>
    <row r="1322" spans="1:7" x14ac:dyDescent="0.25">
      <c r="A1322">
        <v>533</v>
      </c>
      <c r="B1322" t="s">
        <v>6</v>
      </c>
      <c r="C1322" t="s">
        <v>7</v>
      </c>
      <c r="D1322" s="1">
        <v>30570</v>
      </c>
      <c r="E1322" t="s">
        <v>70</v>
      </c>
      <c r="F1322">
        <v>18604.623505</v>
      </c>
      <c r="G1322" s="61" t="s">
        <v>13</v>
      </c>
    </row>
    <row r="1323" spans="1:7" x14ac:dyDescent="0.25">
      <c r="A1323">
        <v>534</v>
      </c>
      <c r="B1323" t="s">
        <v>6</v>
      </c>
      <c r="C1323" t="s">
        <v>7</v>
      </c>
      <c r="D1323" s="1">
        <v>30570</v>
      </c>
      <c r="E1323" t="s">
        <v>70</v>
      </c>
      <c r="F1323">
        <v>39783.024855000003</v>
      </c>
      <c r="G1323" s="61" t="s">
        <v>13</v>
      </c>
    </row>
    <row r="1324" spans="1:7" x14ac:dyDescent="0.25">
      <c r="A1324">
        <v>545</v>
      </c>
      <c r="B1324" t="s">
        <v>6</v>
      </c>
      <c r="C1324" t="s">
        <v>7</v>
      </c>
      <c r="D1324" s="1">
        <v>30570</v>
      </c>
      <c r="E1324" t="s">
        <v>70</v>
      </c>
      <c r="F1324">
        <v>11979.608824000001</v>
      </c>
      <c r="G1324" s="61" t="s">
        <v>13</v>
      </c>
    </row>
    <row r="1325" spans="1:7" x14ac:dyDescent="0.25">
      <c r="A1325">
        <v>553</v>
      </c>
      <c r="B1325" t="s">
        <v>6</v>
      </c>
      <c r="C1325" t="s">
        <v>7</v>
      </c>
      <c r="D1325" s="1">
        <v>30570</v>
      </c>
      <c r="E1325" t="s">
        <v>70</v>
      </c>
      <c r="F1325">
        <v>1122927.9268</v>
      </c>
      <c r="G1325" s="61" t="s">
        <v>13</v>
      </c>
    </row>
    <row r="1326" spans="1:7" x14ac:dyDescent="0.25">
      <c r="A1326">
        <v>554</v>
      </c>
      <c r="B1326" t="s">
        <v>6</v>
      </c>
      <c r="C1326" t="s">
        <v>7</v>
      </c>
      <c r="D1326" s="1">
        <v>30570</v>
      </c>
      <c r="E1326" t="s">
        <v>70</v>
      </c>
      <c r="F1326">
        <v>26224.686655000001</v>
      </c>
      <c r="G1326" s="61" t="s">
        <v>13</v>
      </c>
    </row>
    <row r="1327" spans="1:7" x14ac:dyDescent="0.25">
      <c r="A1327">
        <v>557</v>
      </c>
      <c r="B1327" t="s">
        <v>6</v>
      </c>
      <c r="C1327" t="s">
        <v>7</v>
      </c>
      <c r="D1327" s="1">
        <v>30570</v>
      </c>
      <c r="E1327" t="s">
        <v>70</v>
      </c>
      <c r="F1327">
        <v>1633566.63604</v>
      </c>
      <c r="G1327" s="61" t="s">
        <v>13</v>
      </c>
    </row>
    <row r="1328" spans="1:7" x14ac:dyDescent="0.25">
      <c r="A1328">
        <v>585</v>
      </c>
      <c r="B1328" t="s">
        <v>6</v>
      </c>
      <c r="C1328" t="s">
        <v>7</v>
      </c>
      <c r="D1328" s="1">
        <v>30570</v>
      </c>
      <c r="E1328" t="s">
        <v>70</v>
      </c>
      <c r="F1328">
        <v>483963.742379</v>
      </c>
      <c r="G1328" s="61" t="s">
        <v>13</v>
      </c>
    </row>
    <row r="1329" spans="1:7" x14ac:dyDescent="0.25">
      <c r="A1329">
        <v>586</v>
      </c>
      <c r="B1329" t="s">
        <v>6</v>
      </c>
      <c r="C1329" t="s">
        <v>7</v>
      </c>
      <c r="D1329" s="1">
        <v>30570</v>
      </c>
      <c r="E1329" t="s">
        <v>70</v>
      </c>
      <c r="F1329">
        <v>130918.263198</v>
      </c>
      <c r="G1329" s="61" t="s">
        <v>13</v>
      </c>
    </row>
    <row r="1330" spans="1:7" x14ac:dyDescent="0.25">
      <c r="A1330">
        <v>587</v>
      </c>
      <c r="B1330" t="s">
        <v>6</v>
      </c>
      <c r="C1330" t="s">
        <v>7</v>
      </c>
      <c r="D1330" s="1">
        <v>30570</v>
      </c>
      <c r="E1330" t="s">
        <v>70</v>
      </c>
      <c r="F1330">
        <v>29303.516081999998</v>
      </c>
      <c r="G1330" s="61" t="s">
        <v>13</v>
      </c>
    </row>
    <row r="1331" spans="1:7" x14ac:dyDescent="0.25">
      <c r="A1331">
        <v>605</v>
      </c>
      <c r="B1331" t="s">
        <v>6</v>
      </c>
      <c r="C1331" t="s">
        <v>7</v>
      </c>
      <c r="D1331" s="1">
        <v>30570</v>
      </c>
      <c r="E1331" t="s">
        <v>70</v>
      </c>
      <c r="F1331">
        <v>218116.26473299999</v>
      </c>
      <c r="G1331" s="61" t="s">
        <v>13</v>
      </c>
    </row>
    <row r="1332" spans="1:7" x14ac:dyDescent="0.25">
      <c r="A1332">
        <v>608</v>
      </c>
      <c r="B1332" t="s">
        <v>6</v>
      </c>
      <c r="C1332" t="s">
        <v>7</v>
      </c>
      <c r="D1332" s="1">
        <v>30570</v>
      </c>
      <c r="E1332" t="s">
        <v>70</v>
      </c>
      <c r="F1332">
        <v>25183.519837</v>
      </c>
      <c r="G1332" s="61" t="s">
        <v>13</v>
      </c>
    </row>
    <row r="1333" spans="1:7" x14ac:dyDescent="0.25">
      <c r="A1333">
        <v>612</v>
      </c>
      <c r="B1333" t="s">
        <v>6</v>
      </c>
      <c r="C1333" t="s">
        <v>7</v>
      </c>
      <c r="D1333" s="1">
        <v>30570</v>
      </c>
      <c r="E1333" t="s">
        <v>70</v>
      </c>
      <c r="F1333">
        <v>6634.0074500000001</v>
      </c>
      <c r="G1333" s="61" t="s">
        <v>13</v>
      </c>
    </row>
    <row r="1334" spans="1:7" x14ac:dyDescent="0.25">
      <c r="A1334">
        <v>624</v>
      </c>
      <c r="B1334" t="s">
        <v>6</v>
      </c>
      <c r="C1334" t="s">
        <v>7</v>
      </c>
      <c r="D1334" s="1">
        <v>30570</v>
      </c>
      <c r="E1334" t="s">
        <v>70</v>
      </c>
      <c r="F1334">
        <v>59346.78901</v>
      </c>
      <c r="G1334" s="61" t="s">
        <v>13</v>
      </c>
    </row>
    <row r="1335" spans="1:7" x14ac:dyDescent="0.25">
      <c r="A1335">
        <v>625</v>
      </c>
      <c r="B1335" t="s">
        <v>6</v>
      </c>
      <c r="C1335" t="s">
        <v>7</v>
      </c>
      <c r="D1335" s="1">
        <v>30570</v>
      </c>
      <c r="E1335" t="s">
        <v>70</v>
      </c>
      <c r="F1335">
        <v>53027.342503</v>
      </c>
      <c r="G1335" s="61" t="s">
        <v>13</v>
      </c>
    </row>
    <row r="1336" spans="1:7" x14ac:dyDescent="0.25">
      <c r="A1336">
        <v>626</v>
      </c>
      <c r="B1336" t="s">
        <v>6</v>
      </c>
      <c r="C1336" t="s">
        <v>7</v>
      </c>
      <c r="D1336" s="1">
        <v>30570</v>
      </c>
      <c r="E1336" t="s">
        <v>70</v>
      </c>
      <c r="F1336">
        <v>943120.67389700003</v>
      </c>
      <c r="G1336" s="61" t="s">
        <v>13</v>
      </c>
    </row>
    <row r="1337" spans="1:7" x14ac:dyDescent="0.25">
      <c r="A1337">
        <v>632</v>
      </c>
      <c r="B1337" t="s">
        <v>6</v>
      </c>
      <c r="C1337" t="s">
        <v>7</v>
      </c>
      <c r="D1337" s="1">
        <v>30570</v>
      </c>
      <c r="E1337" t="s">
        <v>70</v>
      </c>
      <c r="F1337">
        <v>51617.298348999997</v>
      </c>
      <c r="G1337" s="61" t="s">
        <v>13</v>
      </c>
    </row>
    <row r="1338" spans="1:7" x14ac:dyDescent="0.25">
      <c r="A1338">
        <v>634</v>
      </c>
      <c r="B1338" t="s">
        <v>6</v>
      </c>
      <c r="C1338" t="s">
        <v>7</v>
      </c>
      <c r="D1338" s="1">
        <v>30570</v>
      </c>
      <c r="E1338" t="s">
        <v>70</v>
      </c>
      <c r="F1338">
        <v>35189.901911000001</v>
      </c>
      <c r="G1338" s="61" t="s">
        <v>13</v>
      </c>
    </row>
    <row r="1339" spans="1:7" x14ac:dyDescent="0.25">
      <c r="A1339">
        <v>636</v>
      </c>
      <c r="B1339" t="s">
        <v>6</v>
      </c>
      <c r="C1339" t="s">
        <v>7</v>
      </c>
      <c r="D1339" s="1">
        <v>30570</v>
      </c>
      <c r="E1339" t="s">
        <v>70</v>
      </c>
      <c r="F1339">
        <v>47156.604685999999</v>
      </c>
      <c r="G1339" s="61" t="s">
        <v>13</v>
      </c>
    </row>
    <row r="1340" spans="1:7" x14ac:dyDescent="0.25">
      <c r="A1340">
        <v>639</v>
      </c>
      <c r="B1340" t="s">
        <v>6</v>
      </c>
      <c r="C1340" t="s">
        <v>7</v>
      </c>
      <c r="D1340" s="1">
        <v>30570</v>
      </c>
      <c r="E1340" t="s">
        <v>70</v>
      </c>
      <c r="F1340">
        <v>161471.84415300001</v>
      </c>
      <c r="G1340" s="61" t="s">
        <v>13</v>
      </c>
    </row>
    <row r="1341" spans="1:7" x14ac:dyDescent="0.25">
      <c r="A1341">
        <v>642</v>
      </c>
      <c r="B1341" t="s">
        <v>6</v>
      </c>
      <c r="C1341" t="s">
        <v>7</v>
      </c>
      <c r="D1341" s="1">
        <v>30570</v>
      </c>
      <c r="E1341" t="s">
        <v>70</v>
      </c>
      <c r="F1341">
        <v>185514.779121</v>
      </c>
      <c r="G1341" s="61" t="s">
        <v>13</v>
      </c>
    </row>
    <row r="1342" spans="1:7" x14ac:dyDescent="0.25">
      <c r="A1342">
        <v>647</v>
      </c>
      <c r="B1342" t="s">
        <v>6</v>
      </c>
      <c r="C1342" t="s">
        <v>7</v>
      </c>
      <c r="D1342" s="1">
        <v>30570</v>
      </c>
      <c r="E1342" t="s">
        <v>70</v>
      </c>
      <c r="F1342">
        <v>3895196.6562999999</v>
      </c>
      <c r="G1342" s="61" t="s">
        <v>13</v>
      </c>
    </row>
    <row r="1343" spans="1:7" x14ac:dyDescent="0.25">
      <c r="A1343">
        <v>652</v>
      </c>
      <c r="B1343" t="s">
        <v>6</v>
      </c>
      <c r="C1343" t="s">
        <v>7</v>
      </c>
      <c r="D1343" s="1">
        <v>30570</v>
      </c>
      <c r="E1343" t="s">
        <v>70</v>
      </c>
      <c r="F1343">
        <v>55677.279886999997</v>
      </c>
      <c r="G1343" s="61" t="s">
        <v>13</v>
      </c>
    </row>
    <row r="1344" spans="1:7" x14ac:dyDescent="0.25">
      <c r="A1344">
        <v>657</v>
      </c>
      <c r="B1344" t="s">
        <v>6</v>
      </c>
      <c r="C1344" t="s">
        <v>7</v>
      </c>
      <c r="D1344" s="1">
        <v>30570</v>
      </c>
      <c r="E1344" t="s">
        <v>70</v>
      </c>
      <c r="F1344">
        <v>4012391.7941100001</v>
      </c>
      <c r="G1344" s="61" t="s">
        <v>13</v>
      </c>
    </row>
    <row r="1345" spans="1:7" x14ac:dyDescent="0.25">
      <c r="A1345">
        <v>663</v>
      </c>
      <c r="B1345" t="s">
        <v>6</v>
      </c>
      <c r="C1345" t="s">
        <v>7</v>
      </c>
      <c r="D1345" s="1">
        <v>30570</v>
      </c>
      <c r="E1345" t="s">
        <v>70</v>
      </c>
      <c r="F1345">
        <v>36336.264926999997</v>
      </c>
      <c r="G1345" s="61" t="s">
        <v>13</v>
      </c>
    </row>
    <row r="1346" spans="1:7" x14ac:dyDescent="0.25">
      <c r="A1346">
        <v>664</v>
      </c>
      <c r="B1346" t="s">
        <v>6</v>
      </c>
      <c r="C1346" t="s">
        <v>7</v>
      </c>
      <c r="D1346" s="1">
        <v>30570</v>
      </c>
      <c r="E1346" t="s">
        <v>70</v>
      </c>
      <c r="F1346">
        <v>13250.33116</v>
      </c>
      <c r="G1346" s="61" t="s">
        <v>13</v>
      </c>
    </row>
    <row r="1347" spans="1:7" x14ac:dyDescent="0.25">
      <c r="A1347">
        <v>665</v>
      </c>
      <c r="B1347" t="s">
        <v>6</v>
      </c>
      <c r="C1347" t="s">
        <v>7</v>
      </c>
      <c r="D1347" s="1">
        <v>30570</v>
      </c>
      <c r="E1347" t="s">
        <v>70</v>
      </c>
      <c r="F1347">
        <v>35686.201457000003</v>
      </c>
      <c r="G1347" s="61" t="s">
        <v>13</v>
      </c>
    </row>
    <row r="1348" spans="1:7" x14ac:dyDescent="0.25">
      <c r="A1348">
        <v>674</v>
      </c>
      <c r="B1348" t="s">
        <v>6</v>
      </c>
      <c r="C1348" t="s">
        <v>7</v>
      </c>
      <c r="D1348" s="1">
        <v>30570</v>
      </c>
      <c r="E1348" t="s">
        <v>70</v>
      </c>
      <c r="F1348">
        <v>39121.685089999999</v>
      </c>
      <c r="G1348" s="61" t="s">
        <v>13</v>
      </c>
    </row>
    <row r="1349" spans="1:7" x14ac:dyDescent="0.25">
      <c r="A1349">
        <v>681</v>
      </c>
      <c r="B1349" t="s">
        <v>6</v>
      </c>
      <c r="C1349" t="s">
        <v>7</v>
      </c>
      <c r="D1349" s="1">
        <v>30570</v>
      </c>
      <c r="E1349" t="s">
        <v>70</v>
      </c>
      <c r="F1349">
        <v>239614.25544499999</v>
      </c>
      <c r="G1349" s="61" t="s">
        <v>13</v>
      </c>
    </row>
    <row r="1350" spans="1:7" x14ac:dyDescent="0.25">
      <c r="A1350">
        <v>697</v>
      </c>
      <c r="B1350" t="s">
        <v>6</v>
      </c>
      <c r="C1350" t="s">
        <v>7</v>
      </c>
      <c r="D1350" s="1">
        <v>30570</v>
      </c>
      <c r="E1350" t="s">
        <v>70</v>
      </c>
      <c r="F1350">
        <v>2914.737466</v>
      </c>
      <c r="G1350" s="61" t="s">
        <v>13</v>
      </c>
    </row>
    <row r="1351" spans="1:7" x14ac:dyDescent="0.25">
      <c r="A1351">
        <v>698</v>
      </c>
      <c r="B1351" t="s">
        <v>6</v>
      </c>
      <c r="C1351" t="s">
        <v>7</v>
      </c>
      <c r="D1351" s="1">
        <v>30570</v>
      </c>
      <c r="E1351" t="s">
        <v>70</v>
      </c>
      <c r="F1351">
        <v>800.57784900000001</v>
      </c>
      <c r="G1351" s="61" t="s">
        <v>13</v>
      </c>
    </row>
    <row r="1352" spans="1:7" x14ac:dyDescent="0.25">
      <c r="A1352">
        <v>702</v>
      </c>
      <c r="B1352" t="s">
        <v>6</v>
      </c>
      <c r="C1352" t="s">
        <v>7</v>
      </c>
      <c r="D1352" s="1">
        <v>30570</v>
      </c>
      <c r="E1352" t="s">
        <v>70</v>
      </c>
      <c r="F1352">
        <v>479145.741652</v>
      </c>
      <c r="G1352" s="61" t="s">
        <v>13</v>
      </c>
    </row>
    <row r="1353" spans="1:7" x14ac:dyDescent="0.25">
      <c r="A1353">
        <v>770</v>
      </c>
      <c r="B1353" t="s">
        <v>6</v>
      </c>
      <c r="C1353" t="s">
        <v>7</v>
      </c>
      <c r="D1353" s="1">
        <v>30570</v>
      </c>
      <c r="E1353" t="s">
        <v>70</v>
      </c>
      <c r="F1353">
        <v>47526.029273</v>
      </c>
      <c r="G1353" s="61" t="s">
        <v>13</v>
      </c>
    </row>
    <row r="1354" spans="1:7" x14ac:dyDescent="0.25">
      <c r="A1354">
        <v>775</v>
      </c>
      <c r="B1354" t="s">
        <v>6</v>
      </c>
      <c r="C1354" t="s">
        <v>7</v>
      </c>
      <c r="D1354" s="1">
        <v>30570</v>
      </c>
      <c r="E1354" t="s">
        <v>70</v>
      </c>
      <c r="F1354">
        <v>46854.392724999998</v>
      </c>
      <c r="G1354" s="61" t="s">
        <v>13</v>
      </c>
    </row>
    <row r="1355" spans="1:7" x14ac:dyDescent="0.25">
      <c r="A1355">
        <v>786</v>
      </c>
      <c r="B1355" t="s">
        <v>6</v>
      </c>
      <c r="C1355" t="s">
        <v>7</v>
      </c>
      <c r="D1355" s="1">
        <v>30570</v>
      </c>
      <c r="E1355" t="s">
        <v>70</v>
      </c>
      <c r="F1355">
        <v>386501.23936100001</v>
      </c>
      <c r="G1355" s="61" t="s">
        <v>13</v>
      </c>
    </row>
    <row r="1356" spans="1:7" x14ac:dyDescent="0.25">
      <c r="A1356">
        <v>788</v>
      </c>
      <c r="B1356" t="s">
        <v>6</v>
      </c>
      <c r="C1356" t="s">
        <v>7</v>
      </c>
      <c r="D1356" s="1">
        <v>30570</v>
      </c>
      <c r="E1356" t="s">
        <v>70</v>
      </c>
      <c r="F1356">
        <v>466971.73822599999</v>
      </c>
      <c r="G1356" s="61" t="s">
        <v>13</v>
      </c>
    </row>
    <row r="1357" spans="1:7" x14ac:dyDescent="0.25">
      <c r="A1357">
        <v>790</v>
      </c>
      <c r="B1357" t="s">
        <v>6</v>
      </c>
      <c r="C1357" t="s">
        <v>7</v>
      </c>
      <c r="D1357" s="1">
        <v>30570</v>
      </c>
      <c r="E1357" t="s">
        <v>70</v>
      </c>
      <c r="F1357">
        <v>48641.105635</v>
      </c>
      <c r="G1357" s="61" t="s">
        <v>13</v>
      </c>
    </row>
    <row r="1358" spans="1:7" x14ac:dyDescent="0.25">
      <c r="A1358">
        <v>890</v>
      </c>
      <c r="B1358" t="s">
        <v>6</v>
      </c>
      <c r="C1358" t="s">
        <v>7</v>
      </c>
      <c r="D1358" s="1">
        <v>30570</v>
      </c>
      <c r="E1358" t="s">
        <v>70</v>
      </c>
      <c r="F1358">
        <v>31324.684885999999</v>
      </c>
      <c r="G1358" s="61" t="s">
        <v>13</v>
      </c>
    </row>
    <row r="1359" spans="1:7" x14ac:dyDescent="0.25">
      <c r="A1359">
        <v>927</v>
      </c>
      <c r="B1359" t="s">
        <v>6</v>
      </c>
      <c r="C1359" t="s">
        <v>23</v>
      </c>
      <c r="D1359" s="1">
        <v>30570</v>
      </c>
      <c r="E1359" t="s">
        <v>70</v>
      </c>
      <c r="F1359">
        <v>1527.3981429999999</v>
      </c>
      <c r="G1359" s="61" t="s">
        <v>13</v>
      </c>
    </row>
    <row r="1360" spans="1:7" x14ac:dyDescent="0.25">
      <c r="A1360">
        <v>933</v>
      </c>
      <c r="B1360" t="s">
        <v>6</v>
      </c>
      <c r="C1360" t="s">
        <v>23</v>
      </c>
      <c r="D1360" s="1">
        <v>30570</v>
      </c>
      <c r="E1360" t="s">
        <v>70</v>
      </c>
      <c r="F1360">
        <v>851233.26668899995</v>
      </c>
      <c r="G1360" s="61" t="s">
        <v>13</v>
      </c>
    </row>
    <row r="1361" spans="1:7" x14ac:dyDescent="0.25">
      <c r="A1361">
        <v>940</v>
      </c>
      <c r="B1361" t="s">
        <v>6</v>
      </c>
      <c r="C1361" t="s">
        <v>23</v>
      </c>
      <c r="D1361" s="1">
        <v>30570</v>
      </c>
      <c r="E1361" t="s">
        <v>70</v>
      </c>
      <c r="F1361">
        <v>1147501.6142</v>
      </c>
      <c r="G1361" s="61" t="s">
        <v>13</v>
      </c>
    </row>
    <row r="1362" spans="1:7" x14ac:dyDescent="0.25">
      <c r="A1362">
        <v>960</v>
      </c>
      <c r="B1362" t="s">
        <v>6</v>
      </c>
      <c r="C1362" t="s">
        <v>23</v>
      </c>
      <c r="D1362" s="1">
        <v>30570</v>
      </c>
      <c r="E1362" t="s">
        <v>70</v>
      </c>
      <c r="F1362">
        <v>129079.087288</v>
      </c>
      <c r="G1362" s="61" t="s">
        <v>13</v>
      </c>
    </row>
    <row r="1363" spans="1:7" x14ac:dyDescent="0.25">
      <c r="A1363">
        <v>961</v>
      </c>
      <c r="B1363" t="s">
        <v>6</v>
      </c>
      <c r="C1363" t="s">
        <v>23</v>
      </c>
      <c r="D1363" s="1">
        <v>30570</v>
      </c>
      <c r="E1363" t="s">
        <v>70</v>
      </c>
      <c r="F1363">
        <v>415263.32788699999</v>
      </c>
      <c r="G1363" s="61" t="s">
        <v>13</v>
      </c>
    </row>
    <row r="1364" spans="1:7" x14ac:dyDescent="0.25">
      <c r="A1364">
        <v>963</v>
      </c>
      <c r="B1364" t="s">
        <v>6</v>
      </c>
      <c r="C1364" t="s">
        <v>23</v>
      </c>
      <c r="D1364" s="1">
        <v>30570</v>
      </c>
      <c r="E1364" t="s">
        <v>70</v>
      </c>
      <c r="F1364">
        <v>727452.69485199999</v>
      </c>
      <c r="G1364" s="61" t="s">
        <v>13</v>
      </c>
    </row>
    <row r="1365" spans="1:7" x14ac:dyDescent="0.25">
      <c r="A1365">
        <v>971</v>
      </c>
      <c r="B1365" t="s">
        <v>6</v>
      </c>
      <c r="C1365" t="s">
        <v>23</v>
      </c>
      <c r="D1365" s="1">
        <v>30570</v>
      </c>
      <c r="E1365" t="s">
        <v>70</v>
      </c>
      <c r="F1365">
        <v>404974.31355999998</v>
      </c>
      <c r="G1365" s="61" t="s">
        <v>13</v>
      </c>
    </row>
    <row r="1366" spans="1:7" x14ac:dyDescent="0.25">
      <c r="A1366">
        <v>974</v>
      </c>
      <c r="B1366" t="s">
        <v>6</v>
      </c>
      <c r="C1366" t="s">
        <v>23</v>
      </c>
      <c r="D1366" s="1">
        <v>30570</v>
      </c>
      <c r="E1366" t="s">
        <v>70</v>
      </c>
      <c r="F1366">
        <v>260542.44733900001</v>
      </c>
      <c r="G1366" s="61" t="s">
        <v>13</v>
      </c>
    </row>
    <row r="1367" spans="1:7" x14ac:dyDescent="0.25">
      <c r="A1367">
        <v>982</v>
      </c>
      <c r="B1367" t="s">
        <v>6</v>
      </c>
      <c r="C1367" t="s">
        <v>23</v>
      </c>
      <c r="D1367" s="1">
        <v>30570</v>
      </c>
      <c r="E1367" t="s">
        <v>70</v>
      </c>
      <c r="F1367">
        <v>298205.81008700002</v>
      </c>
      <c r="G1367" s="61" t="s">
        <v>13</v>
      </c>
    </row>
    <row r="1368" spans="1:7" x14ac:dyDescent="0.25">
      <c r="A1368">
        <v>984</v>
      </c>
      <c r="B1368" t="s">
        <v>6</v>
      </c>
      <c r="C1368" t="s">
        <v>23</v>
      </c>
      <c r="D1368" s="1">
        <v>30570</v>
      </c>
      <c r="E1368" t="s">
        <v>70</v>
      </c>
      <c r="F1368">
        <v>1776364.0255799999</v>
      </c>
      <c r="G1368" s="61" t="s">
        <v>13</v>
      </c>
    </row>
    <row r="1369" spans="1:7" x14ac:dyDescent="0.25">
      <c r="A1369">
        <v>988</v>
      </c>
      <c r="B1369" t="s">
        <v>6</v>
      </c>
      <c r="C1369" t="s">
        <v>23</v>
      </c>
      <c r="D1369" s="1">
        <v>30570</v>
      </c>
      <c r="E1369" t="s">
        <v>70</v>
      </c>
      <c r="F1369">
        <v>2726.5072249999998</v>
      </c>
      <c r="G1369" s="61" t="s">
        <v>13</v>
      </c>
    </row>
    <row r="1370" spans="1:7" x14ac:dyDescent="0.25">
      <c r="A1370">
        <v>1019</v>
      </c>
      <c r="B1370" t="s">
        <v>6</v>
      </c>
      <c r="C1370" t="s">
        <v>23</v>
      </c>
      <c r="D1370" s="1">
        <v>30570</v>
      </c>
      <c r="E1370" t="s">
        <v>70</v>
      </c>
      <c r="F1370">
        <v>29670.206480000001</v>
      </c>
      <c r="G1370" s="61" t="s">
        <v>13</v>
      </c>
    </row>
    <row r="1371" spans="1:7" x14ac:dyDescent="0.25">
      <c r="A1371">
        <v>1024</v>
      </c>
      <c r="B1371" t="s">
        <v>6</v>
      </c>
      <c r="C1371" t="s">
        <v>23</v>
      </c>
      <c r="D1371" s="1">
        <v>30570</v>
      </c>
      <c r="E1371" t="s">
        <v>70</v>
      </c>
      <c r="F1371">
        <v>13236.896449</v>
      </c>
      <c r="G1371" s="61" t="s">
        <v>13</v>
      </c>
    </row>
    <row r="1372" spans="1:7" x14ac:dyDescent="0.25">
      <c r="A1372">
        <v>1038</v>
      </c>
      <c r="B1372" t="s">
        <v>6</v>
      </c>
      <c r="C1372" t="s">
        <v>23</v>
      </c>
      <c r="D1372" s="1">
        <v>30570</v>
      </c>
      <c r="E1372" t="s">
        <v>70</v>
      </c>
      <c r="F1372">
        <v>81868.524084000004</v>
      </c>
      <c r="G1372" s="61" t="s">
        <v>13</v>
      </c>
    </row>
    <row r="1373" spans="1:7" x14ac:dyDescent="0.25">
      <c r="A1373">
        <v>1040</v>
      </c>
      <c r="B1373" t="s">
        <v>6</v>
      </c>
      <c r="C1373" t="s">
        <v>23</v>
      </c>
      <c r="D1373" s="1">
        <v>30570</v>
      </c>
      <c r="E1373" t="s">
        <v>70</v>
      </c>
      <c r="F1373">
        <v>554246.63444499997</v>
      </c>
      <c r="G1373" s="61" t="s">
        <v>13</v>
      </c>
    </row>
    <row r="1374" spans="1:7" x14ac:dyDescent="0.25">
      <c r="A1374">
        <v>1042</v>
      </c>
      <c r="B1374" t="s">
        <v>6</v>
      </c>
      <c r="C1374" t="s">
        <v>23</v>
      </c>
      <c r="D1374" s="1">
        <v>30570</v>
      </c>
      <c r="E1374" t="s">
        <v>70</v>
      </c>
      <c r="F1374">
        <v>638543.23911700002</v>
      </c>
      <c r="G1374" s="61" t="s">
        <v>13</v>
      </c>
    </row>
    <row r="1375" spans="1:7" x14ac:dyDescent="0.25">
      <c r="A1375">
        <v>1047</v>
      </c>
      <c r="B1375" t="s">
        <v>6</v>
      </c>
      <c r="C1375" t="s">
        <v>23</v>
      </c>
      <c r="D1375" s="1">
        <v>30570</v>
      </c>
      <c r="E1375" t="s">
        <v>70</v>
      </c>
      <c r="F1375">
        <v>369667.27010199998</v>
      </c>
      <c r="G1375" s="61" t="s">
        <v>13</v>
      </c>
    </row>
    <row r="1376" spans="1:7" x14ac:dyDescent="0.25">
      <c r="A1376">
        <v>1049</v>
      </c>
      <c r="B1376" t="s">
        <v>6</v>
      </c>
      <c r="C1376" t="s">
        <v>23</v>
      </c>
      <c r="D1376" s="1">
        <v>30570</v>
      </c>
      <c r="E1376" t="s">
        <v>70</v>
      </c>
      <c r="F1376">
        <v>190871.894982</v>
      </c>
      <c r="G1376" s="61" t="s">
        <v>13</v>
      </c>
    </row>
    <row r="1377" spans="1:7" x14ac:dyDescent="0.25">
      <c r="A1377">
        <v>1052</v>
      </c>
      <c r="B1377" t="s">
        <v>6</v>
      </c>
      <c r="C1377" t="s">
        <v>23</v>
      </c>
      <c r="D1377" s="1">
        <v>30570</v>
      </c>
      <c r="E1377" t="s">
        <v>70</v>
      </c>
      <c r="F1377">
        <v>312865.439144</v>
      </c>
      <c r="G1377" s="61" t="s">
        <v>13</v>
      </c>
    </row>
    <row r="1378" spans="1:7" x14ac:dyDescent="0.25">
      <c r="A1378">
        <v>1053</v>
      </c>
      <c r="B1378" t="s">
        <v>6</v>
      </c>
      <c r="C1378" t="s">
        <v>23</v>
      </c>
      <c r="D1378" s="1">
        <v>30570</v>
      </c>
      <c r="E1378" t="s">
        <v>70</v>
      </c>
      <c r="F1378">
        <v>366080.00081900001</v>
      </c>
      <c r="G1378" s="61" t="s">
        <v>13</v>
      </c>
    </row>
    <row r="1379" spans="1:7" x14ac:dyDescent="0.25">
      <c r="A1379">
        <v>1075</v>
      </c>
      <c r="B1379" t="s">
        <v>6</v>
      </c>
      <c r="C1379" t="s">
        <v>23</v>
      </c>
      <c r="D1379" s="1">
        <v>30570</v>
      </c>
      <c r="E1379" t="s">
        <v>70</v>
      </c>
      <c r="F1379">
        <v>1993128.4112799999</v>
      </c>
      <c r="G1379" s="61" t="s">
        <v>13</v>
      </c>
    </row>
    <row r="1380" spans="1:7" x14ac:dyDescent="0.25">
      <c r="A1380">
        <v>1109</v>
      </c>
      <c r="B1380" t="s">
        <v>6</v>
      </c>
      <c r="C1380" t="s">
        <v>23</v>
      </c>
      <c r="D1380" s="1">
        <v>30570</v>
      </c>
      <c r="E1380" t="s">
        <v>70</v>
      </c>
      <c r="F1380">
        <v>153358.077525</v>
      </c>
      <c r="G1380" s="61" t="s">
        <v>13</v>
      </c>
    </row>
    <row r="1381" spans="1:7" x14ac:dyDescent="0.25">
      <c r="A1381">
        <v>1110</v>
      </c>
      <c r="B1381" t="s">
        <v>6</v>
      </c>
      <c r="C1381" t="s">
        <v>23</v>
      </c>
      <c r="D1381" s="1">
        <v>30570</v>
      </c>
      <c r="E1381" t="s">
        <v>70</v>
      </c>
      <c r="F1381">
        <v>1771781.6457499999</v>
      </c>
      <c r="G1381" s="61" t="s">
        <v>13</v>
      </c>
    </row>
    <row r="1382" spans="1:7" x14ac:dyDescent="0.25">
      <c r="A1382">
        <v>1130</v>
      </c>
      <c r="B1382" t="s">
        <v>6</v>
      </c>
      <c r="C1382" t="s">
        <v>23</v>
      </c>
      <c r="D1382" s="1">
        <v>30570</v>
      </c>
      <c r="E1382" t="s">
        <v>70</v>
      </c>
      <c r="F1382">
        <v>17214.259698000002</v>
      </c>
      <c r="G1382" s="61" t="s">
        <v>13</v>
      </c>
    </row>
    <row r="1383" spans="1:7" x14ac:dyDescent="0.25">
      <c r="A1383">
        <v>1141</v>
      </c>
      <c r="B1383" t="s">
        <v>6</v>
      </c>
      <c r="C1383" t="s">
        <v>23</v>
      </c>
      <c r="D1383" s="1">
        <v>30570</v>
      </c>
      <c r="E1383" t="s">
        <v>70</v>
      </c>
      <c r="F1383">
        <v>205868.71567000001</v>
      </c>
      <c r="G1383" s="61" t="s">
        <v>13</v>
      </c>
    </row>
    <row r="1384" spans="1:7" x14ac:dyDescent="0.25">
      <c r="A1384">
        <v>1142</v>
      </c>
      <c r="B1384" t="s">
        <v>6</v>
      </c>
      <c r="C1384" t="s">
        <v>23</v>
      </c>
      <c r="D1384" s="1">
        <v>30570</v>
      </c>
      <c r="E1384" t="s">
        <v>70</v>
      </c>
      <c r="F1384">
        <v>261528.836289</v>
      </c>
      <c r="G1384" s="61" t="s">
        <v>13</v>
      </c>
    </row>
    <row r="1385" spans="1:7" x14ac:dyDescent="0.25">
      <c r="A1385">
        <v>1158</v>
      </c>
      <c r="B1385" t="s">
        <v>6</v>
      </c>
      <c r="C1385" t="s">
        <v>23</v>
      </c>
      <c r="D1385" s="1">
        <v>30570</v>
      </c>
      <c r="E1385" t="s">
        <v>70</v>
      </c>
      <c r="F1385">
        <v>44443.409892999996</v>
      </c>
      <c r="G1385" s="61" t="s">
        <v>13</v>
      </c>
    </row>
    <row r="1386" spans="1:7" x14ac:dyDescent="0.25">
      <c r="A1386">
        <v>1159</v>
      </c>
      <c r="B1386" t="s">
        <v>6</v>
      </c>
      <c r="C1386" t="s">
        <v>23</v>
      </c>
      <c r="D1386" s="1">
        <v>30570</v>
      </c>
      <c r="E1386" t="s">
        <v>70</v>
      </c>
      <c r="F1386">
        <v>562365.17287799995</v>
      </c>
      <c r="G1386" s="61" t="s">
        <v>13</v>
      </c>
    </row>
    <row r="1387" spans="1:7" x14ac:dyDescent="0.25">
      <c r="A1387">
        <v>1163</v>
      </c>
      <c r="B1387" t="s">
        <v>6</v>
      </c>
      <c r="C1387" t="s">
        <v>23</v>
      </c>
      <c r="D1387" s="1">
        <v>30570</v>
      </c>
      <c r="E1387" t="s">
        <v>70</v>
      </c>
      <c r="F1387">
        <v>840003.56095800002</v>
      </c>
      <c r="G1387" s="61" t="s">
        <v>13</v>
      </c>
    </row>
    <row r="1388" spans="1:7" x14ac:dyDescent="0.25">
      <c r="A1388">
        <v>1164</v>
      </c>
      <c r="B1388" t="s">
        <v>6</v>
      </c>
      <c r="C1388" t="s">
        <v>23</v>
      </c>
      <c r="D1388" s="1">
        <v>30570</v>
      </c>
      <c r="E1388" t="s">
        <v>70</v>
      </c>
      <c r="F1388">
        <v>177396.50641</v>
      </c>
      <c r="G1388" s="61" t="s">
        <v>13</v>
      </c>
    </row>
    <row r="1389" spans="1:7" x14ac:dyDescent="0.25">
      <c r="A1389">
        <v>1173</v>
      </c>
      <c r="B1389" t="s">
        <v>6</v>
      </c>
      <c r="C1389" t="s">
        <v>23</v>
      </c>
      <c r="D1389" s="1">
        <v>30570</v>
      </c>
      <c r="E1389" t="s">
        <v>70</v>
      </c>
      <c r="F1389">
        <v>312966.67363199999</v>
      </c>
      <c r="G1389" s="61" t="s">
        <v>13</v>
      </c>
    </row>
    <row r="1390" spans="1:7" x14ac:dyDescent="0.25">
      <c r="A1390">
        <v>1236</v>
      </c>
      <c r="B1390" t="s">
        <v>6</v>
      </c>
      <c r="C1390" t="s">
        <v>16</v>
      </c>
      <c r="D1390" s="1">
        <v>30570</v>
      </c>
      <c r="E1390" t="s">
        <v>70</v>
      </c>
      <c r="F1390">
        <v>440255.59080900002</v>
      </c>
      <c r="G1390" s="61" t="s">
        <v>13</v>
      </c>
    </row>
    <row r="1391" spans="1:7" x14ac:dyDescent="0.25">
      <c r="A1391">
        <v>1243</v>
      </c>
      <c r="B1391" t="s">
        <v>6</v>
      </c>
      <c r="C1391" t="s">
        <v>16</v>
      </c>
      <c r="D1391" s="1">
        <v>30570</v>
      </c>
      <c r="E1391" t="s">
        <v>70</v>
      </c>
      <c r="F1391">
        <v>341230.06781099999</v>
      </c>
      <c r="G1391" s="61" t="s">
        <v>13</v>
      </c>
    </row>
    <row r="1392" spans="1:7" x14ac:dyDescent="0.25">
      <c r="A1392">
        <v>1252</v>
      </c>
      <c r="B1392" t="s">
        <v>6</v>
      </c>
      <c r="C1392" t="s">
        <v>16</v>
      </c>
      <c r="D1392" s="1">
        <v>30570</v>
      </c>
      <c r="E1392" t="s">
        <v>70</v>
      </c>
      <c r="F1392">
        <v>324384.38198900002</v>
      </c>
      <c r="G1392" s="61" t="s">
        <v>13</v>
      </c>
    </row>
    <row r="1393" spans="1:7" x14ac:dyDescent="0.25">
      <c r="A1393">
        <v>1254</v>
      </c>
      <c r="B1393" t="s">
        <v>6</v>
      </c>
      <c r="C1393" t="s">
        <v>16</v>
      </c>
      <c r="D1393" s="1">
        <v>30570</v>
      </c>
      <c r="E1393" t="s">
        <v>70</v>
      </c>
      <c r="F1393">
        <v>48567.965673999999</v>
      </c>
      <c r="G1393" s="61" t="s">
        <v>13</v>
      </c>
    </row>
    <row r="1394" spans="1:7" x14ac:dyDescent="0.25">
      <c r="A1394">
        <v>1256</v>
      </c>
      <c r="B1394" t="s">
        <v>6</v>
      </c>
      <c r="C1394" t="s">
        <v>16</v>
      </c>
      <c r="D1394" s="1">
        <v>30570</v>
      </c>
      <c r="E1394" t="s">
        <v>70</v>
      </c>
      <c r="F1394">
        <v>366305.25076299999</v>
      </c>
      <c r="G1394" s="61" t="s">
        <v>13</v>
      </c>
    </row>
    <row r="1395" spans="1:7" x14ac:dyDescent="0.25">
      <c r="A1395">
        <v>1260</v>
      </c>
      <c r="B1395" t="s">
        <v>6</v>
      </c>
      <c r="C1395" t="s">
        <v>16</v>
      </c>
      <c r="D1395" s="1">
        <v>30570</v>
      </c>
      <c r="E1395" t="s">
        <v>70</v>
      </c>
      <c r="F1395">
        <v>259304.23687699999</v>
      </c>
      <c r="G1395" s="61" t="s">
        <v>13</v>
      </c>
    </row>
    <row r="1396" spans="1:7" x14ac:dyDescent="0.25">
      <c r="A1396">
        <v>1261</v>
      </c>
      <c r="B1396" t="s">
        <v>6</v>
      </c>
      <c r="C1396" t="s">
        <v>16</v>
      </c>
      <c r="D1396" s="1">
        <v>30570</v>
      </c>
      <c r="E1396" t="s">
        <v>70</v>
      </c>
      <c r="F1396">
        <v>1236123.6137099999</v>
      </c>
      <c r="G1396" s="61" t="s">
        <v>13</v>
      </c>
    </row>
    <row r="1397" spans="1:7" x14ac:dyDescent="0.25">
      <c r="A1397">
        <v>1263</v>
      </c>
      <c r="B1397" t="s">
        <v>6</v>
      </c>
      <c r="C1397" t="s">
        <v>16</v>
      </c>
      <c r="D1397" s="1">
        <v>30570</v>
      </c>
      <c r="E1397" t="s">
        <v>70</v>
      </c>
      <c r="F1397">
        <v>371275.38528300001</v>
      </c>
      <c r="G1397" s="61" t="s">
        <v>13</v>
      </c>
    </row>
    <row r="1398" spans="1:7" x14ac:dyDescent="0.25">
      <c r="A1398">
        <v>1267</v>
      </c>
      <c r="B1398" t="s">
        <v>6</v>
      </c>
      <c r="C1398" t="s">
        <v>16</v>
      </c>
      <c r="D1398" s="1">
        <v>30570</v>
      </c>
      <c r="E1398" t="s">
        <v>70</v>
      </c>
      <c r="F1398">
        <v>69275.556096999993</v>
      </c>
      <c r="G1398" s="61" t="s">
        <v>13</v>
      </c>
    </row>
    <row r="1399" spans="1:7" x14ac:dyDescent="0.25">
      <c r="A1399">
        <v>1273</v>
      </c>
      <c r="B1399" t="s">
        <v>6</v>
      </c>
      <c r="C1399" t="s">
        <v>16</v>
      </c>
      <c r="D1399" s="1">
        <v>30570</v>
      </c>
      <c r="E1399" t="s">
        <v>70</v>
      </c>
      <c r="F1399">
        <v>23414.541277</v>
      </c>
      <c r="G1399" s="61" t="s">
        <v>13</v>
      </c>
    </row>
    <row r="1400" spans="1:7" x14ac:dyDescent="0.25">
      <c r="A1400">
        <v>1281</v>
      </c>
      <c r="B1400" t="s">
        <v>6</v>
      </c>
      <c r="C1400" t="s">
        <v>16</v>
      </c>
      <c r="D1400" s="1">
        <v>30570</v>
      </c>
      <c r="E1400" t="s">
        <v>70</v>
      </c>
      <c r="F1400">
        <v>91125.523629999996</v>
      </c>
      <c r="G1400" s="61" t="s">
        <v>13</v>
      </c>
    </row>
    <row r="1401" spans="1:7" x14ac:dyDescent="0.25">
      <c r="A1401">
        <v>1299</v>
      </c>
      <c r="B1401" t="s">
        <v>6</v>
      </c>
      <c r="C1401" t="s">
        <v>16</v>
      </c>
      <c r="D1401" s="1">
        <v>30570</v>
      </c>
      <c r="E1401" t="s">
        <v>70</v>
      </c>
      <c r="F1401">
        <v>65882.399107000005</v>
      </c>
      <c r="G1401" s="61" t="s">
        <v>13</v>
      </c>
    </row>
    <row r="1402" spans="1:7" x14ac:dyDescent="0.25">
      <c r="A1402">
        <v>1300</v>
      </c>
      <c r="B1402" t="s">
        <v>6</v>
      </c>
      <c r="C1402" t="s">
        <v>16</v>
      </c>
      <c r="D1402" s="1">
        <v>30570</v>
      </c>
      <c r="E1402" t="s">
        <v>70</v>
      </c>
      <c r="F1402">
        <v>52880.142699000004</v>
      </c>
      <c r="G1402" s="61" t="s">
        <v>13</v>
      </c>
    </row>
    <row r="1403" spans="1:7" x14ac:dyDescent="0.25">
      <c r="A1403">
        <v>1308</v>
      </c>
      <c r="B1403" t="s">
        <v>6</v>
      </c>
      <c r="C1403" t="s">
        <v>16</v>
      </c>
      <c r="D1403" s="1">
        <v>30570</v>
      </c>
      <c r="E1403" t="s">
        <v>70</v>
      </c>
      <c r="F1403">
        <v>510626.93636300002</v>
      </c>
      <c r="G1403" s="61" t="s">
        <v>13</v>
      </c>
    </row>
    <row r="1404" spans="1:7" x14ac:dyDescent="0.25">
      <c r="A1404">
        <v>1312</v>
      </c>
      <c r="B1404" t="s">
        <v>6</v>
      </c>
      <c r="C1404" t="s">
        <v>16</v>
      </c>
      <c r="D1404" s="1">
        <v>30570</v>
      </c>
      <c r="E1404" t="s">
        <v>70</v>
      </c>
      <c r="F1404">
        <v>190788.95637</v>
      </c>
      <c r="G1404" s="61" t="s">
        <v>13</v>
      </c>
    </row>
    <row r="1405" spans="1:7" x14ac:dyDescent="0.25">
      <c r="A1405">
        <v>1317</v>
      </c>
      <c r="B1405" t="s">
        <v>6</v>
      </c>
      <c r="C1405" t="s">
        <v>16</v>
      </c>
      <c r="D1405" s="1">
        <v>30570</v>
      </c>
      <c r="E1405" t="s">
        <v>70</v>
      </c>
      <c r="F1405">
        <v>21721.733774</v>
      </c>
      <c r="G1405" s="61" t="s">
        <v>13</v>
      </c>
    </row>
    <row r="1406" spans="1:7" x14ac:dyDescent="0.25">
      <c r="A1406">
        <v>1318</v>
      </c>
      <c r="B1406" t="s">
        <v>6</v>
      </c>
      <c r="C1406" t="s">
        <v>16</v>
      </c>
      <c r="D1406" s="1">
        <v>30570</v>
      </c>
      <c r="E1406" t="s">
        <v>70</v>
      </c>
      <c r="F1406">
        <v>210083.03510800001</v>
      </c>
      <c r="G1406" s="61" t="s">
        <v>13</v>
      </c>
    </row>
    <row r="1407" spans="1:7" x14ac:dyDescent="0.25">
      <c r="A1407">
        <v>1319</v>
      </c>
      <c r="B1407" t="s">
        <v>6</v>
      </c>
      <c r="C1407" t="s">
        <v>16</v>
      </c>
      <c r="D1407" s="1">
        <v>30570</v>
      </c>
      <c r="E1407" t="s">
        <v>70</v>
      </c>
      <c r="F1407">
        <v>109524.172473</v>
      </c>
      <c r="G1407" s="61" t="s">
        <v>13</v>
      </c>
    </row>
    <row r="1408" spans="1:7" x14ac:dyDescent="0.25">
      <c r="A1408">
        <v>1322</v>
      </c>
      <c r="B1408" t="s">
        <v>6</v>
      </c>
      <c r="C1408" t="s">
        <v>16</v>
      </c>
      <c r="D1408" s="1">
        <v>30570</v>
      </c>
      <c r="E1408" t="s">
        <v>70</v>
      </c>
      <c r="F1408">
        <v>42919.000427999999</v>
      </c>
      <c r="G1408" s="61" t="s">
        <v>13</v>
      </c>
    </row>
    <row r="1409" spans="1:7" x14ac:dyDescent="0.25">
      <c r="A1409">
        <v>1324</v>
      </c>
      <c r="B1409" t="s">
        <v>6</v>
      </c>
      <c r="C1409" t="s">
        <v>16</v>
      </c>
      <c r="D1409" s="1">
        <v>30570</v>
      </c>
      <c r="E1409" t="s">
        <v>70</v>
      </c>
      <c r="F1409">
        <v>373901.88839799998</v>
      </c>
      <c r="G1409" s="61" t="s">
        <v>13</v>
      </c>
    </row>
    <row r="1410" spans="1:7" x14ac:dyDescent="0.25">
      <c r="A1410">
        <v>1330</v>
      </c>
      <c r="B1410" t="s">
        <v>6</v>
      </c>
      <c r="C1410" t="s">
        <v>16</v>
      </c>
      <c r="D1410" s="1">
        <v>30570</v>
      </c>
      <c r="E1410" t="s">
        <v>70</v>
      </c>
      <c r="F1410">
        <v>135698.10159499999</v>
      </c>
      <c r="G1410" s="61" t="s">
        <v>13</v>
      </c>
    </row>
    <row r="1411" spans="1:7" x14ac:dyDescent="0.25">
      <c r="A1411">
        <v>1337</v>
      </c>
      <c r="B1411" t="s">
        <v>6</v>
      </c>
      <c r="C1411" t="s">
        <v>16</v>
      </c>
      <c r="D1411" s="1">
        <v>30570</v>
      </c>
      <c r="E1411" t="s">
        <v>70</v>
      </c>
      <c r="F1411">
        <v>500924.14048200002</v>
      </c>
      <c r="G1411" s="61" t="s">
        <v>13</v>
      </c>
    </row>
    <row r="1412" spans="1:7" x14ac:dyDescent="0.25">
      <c r="A1412">
        <v>1342</v>
      </c>
      <c r="B1412" t="s">
        <v>6</v>
      </c>
      <c r="C1412" t="s">
        <v>16</v>
      </c>
      <c r="D1412" s="1">
        <v>30570</v>
      </c>
      <c r="E1412" t="s">
        <v>70</v>
      </c>
      <c r="F1412">
        <v>123147.6534</v>
      </c>
      <c r="G1412" s="61" t="s">
        <v>13</v>
      </c>
    </row>
    <row r="1413" spans="1:7" x14ac:dyDescent="0.25">
      <c r="A1413">
        <v>1346</v>
      </c>
      <c r="B1413" t="s">
        <v>6</v>
      </c>
      <c r="C1413" t="s">
        <v>16</v>
      </c>
      <c r="D1413" s="1">
        <v>30570</v>
      </c>
      <c r="E1413" t="s">
        <v>70</v>
      </c>
      <c r="F1413">
        <v>164666.07743999999</v>
      </c>
      <c r="G1413" s="61" t="s">
        <v>13</v>
      </c>
    </row>
    <row r="1414" spans="1:7" x14ac:dyDescent="0.25">
      <c r="A1414">
        <v>1347</v>
      </c>
      <c r="B1414" t="s">
        <v>6</v>
      </c>
      <c r="C1414" t="s">
        <v>16</v>
      </c>
      <c r="D1414" s="1">
        <v>30570</v>
      </c>
      <c r="E1414" t="s">
        <v>70</v>
      </c>
      <c r="F1414">
        <v>157721.01290999999</v>
      </c>
      <c r="G1414" s="61" t="s">
        <v>13</v>
      </c>
    </row>
    <row r="1415" spans="1:7" x14ac:dyDescent="0.25">
      <c r="A1415">
        <v>1349</v>
      </c>
      <c r="B1415" t="s">
        <v>6</v>
      </c>
      <c r="C1415" t="s">
        <v>16</v>
      </c>
      <c r="D1415" s="1">
        <v>30570</v>
      </c>
      <c r="E1415" t="s">
        <v>70</v>
      </c>
      <c r="F1415">
        <v>74361.661416999996</v>
      </c>
      <c r="G1415" s="61" t="s">
        <v>13</v>
      </c>
    </row>
    <row r="1416" spans="1:7" x14ac:dyDescent="0.25">
      <c r="A1416">
        <v>1353</v>
      </c>
      <c r="B1416" t="s">
        <v>6</v>
      </c>
      <c r="C1416" t="s">
        <v>16</v>
      </c>
      <c r="D1416" s="1">
        <v>30570</v>
      </c>
      <c r="E1416" t="s">
        <v>70</v>
      </c>
      <c r="F1416">
        <v>38595.295611000001</v>
      </c>
      <c r="G1416" s="61" t="s">
        <v>13</v>
      </c>
    </row>
    <row r="1417" spans="1:7" x14ac:dyDescent="0.25">
      <c r="A1417">
        <v>1354</v>
      </c>
      <c r="B1417" t="s">
        <v>6</v>
      </c>
      <c r="C1417" t="s">
        <v>16</v>
      </c>
      <c r="D1417" s="1">
        <v>30570</v>
      </c>
      <c r="E1417" t="s">
        <v>70</v>
      </c>
      <c r="F1417">
        <v>95126.577841999999</v>
      </c>
      <c r="G1417" s="61" t="s">
        <v>13</v>
      </c>
    </row>
    <row r="1418" spans="1:7" x14ac:dyDescent="0.25">
      <c r="A1418">
        <v>1355</v>
      </c>
      <c r="B1418" t="s">
        <v>6</v>
      </c>
      <c r="C1418" t="s">
        <v>16</v>
      </c>
      <c r="D1418" s="1">
        <v>30570</v>
      </c>
      <c r="E1418" t="s">
        <v>70</v>
      </c>
      <c r="F1418">
        <v>38771.450001999998</v>
      </c>
      <c r="G1418" s="61" t="s">
        <v>13</v>
      </c>
    </row>
    <row r="1419" spans="1:7" x14ac:dyDescent="0.25">
      <c r="A1419">
        <v>1358</v>
      </c>
      <c r="B1419" t="s">
        <v>6</v>
      </c>
      <c r="C1419" t="s">
        <v>16</v>
      </c>
      <c r="D1419" s="1">
        <v>30570</v>
      </c>
      <c r="E1419" t="s">
        <v>70</v>
      </c>
      <c r="F1419">
        <v>416195.48743899999</v>
      </c>
      <c r="G1419" s="61" t="s">
        <v>13</v>
      </c>
    </row>
    <row r="1420" spans="1:7" x14ac:dyDescent="0.25">
      <c r="A1420">
        <v>1363</v>
      </c>
      <c r="B1420" t="s">
        <v>6</v>
      </c>
      <c r="C1420" t="s">
        <v>16</v>
      </c>
      <c r="D1420" s="1">
        <v>30570</v>
      </c>
      <c r="E1420" t="s">
        <v>70</v>
      </c>
      <c r="F1420">
        <v>1661.498679</v>
      </c>
      <c r="G1420" s="61" t="s">
        <v>13</v>
      </c>
    </row>
    <row r="1421" spans="1:7" x14ac:dyDescent="0.25">
      <c r="A1421">
        <v>1364</v>
      </c>
      <c r="B1421" t="s">
        <v>6</v>
      </c>
      <c r="C1421" t="s">
        <v>16</v>
      </c>
      <c r="D1421" s="1">
        <v>30570</v>
      </c>
      <c r="E1421" t="s">
        <v>70</v>
      </c>
      <c r="F1421">
        <v>2049.3754370000001</v>
      </c>
      <c r="G1421" s="61" t="s">
        <v>13</v>
      </c>
    </row>
    <row r="1422" spans="1:7" x14ac:dyDescent="0.25">
      <c r="A1422">
        <v>1365</v>
      </c>
      <c r="B1422" t="s">
        <v>6</v>
      </c>
      <c r="C1422" t="s">
        <v>16</v>
      </c>
      <c r="D1422" s="1">
        <v>30570</v>
      </c>
      <c r="E1422" t="s">
        <v>70</v>
      </c>
      <c r="F1422">
        <v>1424.163755</v>
      </c>
      <c r="G1422" s="61" t="s">
        <v>13</v>
      </c>
    </row>
    <row r="1423" spans="1:7" x14ac:dyDescent="0.25">
      <c r="A1423">
        <v>1367</v>
      </c>
      <c r="B1423" t="s">
        <v>6</v>
      </c>
      <c r="C1423" t="s">
        <v>16</v>
      </c>
      <c r="D1423" s="1">
        <v>30570</v>
      </c>
      <c r="E1423" t="s">
        <v>70</v>
      </c>
      <c r="F1423">
        <v>56113.573656</v>
      </c>
      <c r="G1423" s="61" t="s">
        <v>13</v>
      </c>
    </row>
    <row r="1424" spans="1:7" x14ac:dyDescent="0.25">
      <c r="A1424">
        <v>1370</v>
      </c>
      <c r="B1424" t="s">
        <v>6</v>
      </c>
      <c r="C1424" t="s">
        <v>16</v>
      </c>
      <c r="D1424" s="1">
        <v>30570</v>
      </c>
      <c r="E1424" t="s">
        <v>70</v>
      </c>
      <c r="F1424">
        <v>412756.83282800001</v>
      </c>
      <c r="G1424" s="61" t="s">
        <v>13</v>
      </c>
    </row>
    <row r="1425" spans="1:7" x14ac:dyDescent="0.25">
      <c r="A1425">
        <v>1375</v>
      </c>
      <c r="B1425" t="s">
        <v>6</v>
      </c>
      <c r="C1425" t="s">
        <v>16</v>
      </c>
      <c r="D1425" s="1">
        <v>30570</v>
      </c>
      <c r="E1425" t="s">
        <v>70</v>
      </c>
      <c r="F1425">
        <v>2311302.9127500001</v>
      </c>
      <c r="G1425" s="61" t="s">
        <v>13</v>
      </c>
    </row>
    <row r="1426" spans="1:7" x14ac:dyDescent="0.25">
      <c r="A1426">
        <v>1376</v>
      </c>
      <c r="B1426" t="s">
        <v>6</v>
      </c>
      <c r="C1426" t="s">
        <v>16</v>
      </c>
      <c r="D1426" s="1">
        <v>30570</v>
      </c>
      <c r="E1426" t="s">
        <v>70</v>
      </c>
      <c r="F1426">
        <v>64526.615904999999</v>
      </c>
      <c r="G1426" s="61" t="s">
        <v>13</v>
      </c>
    </row>
    <row r="1427" spans="1:7" x14ac:dyDescent="0.25">
      <c r="A1427">
        <v>1377</v>
      </c>
      <c r="B1427" t="s">
        <v>6</v>
      </c>
      <c r="C1427" t="s">
        <v>16</v>
      </c>
      <c r="D1427" s="1">
        <v>30570</v>
      </c>
      <c r="E1427" t="s">
        <v>70</v>
      </c>
      <c r="F1427">
        <v>84171.232824999999</v>
      </c>
      <c r="G1427" s="61" t="s">
        <v>13</v>
      </c>
    </row>
    <row r="1428" spans="1:7" x14ac:dyDescent="0.25">
      <c r="A1428">
        <v>1395</v>
      </c>
      <c r="B1428" t="s">
        <v>6</v>
      </c>
      <c r="C1428" t="s">
        <v>16</v>
      </c>
      <c r="D1428" s="1">
        <v>30570</v>
      </c>
      <c r="E1428" t="s">
        <v>70</v>
      </c>
      <c r="F1428">
        <v>15602.115255999999</v>
      </c>
      <c r="G1428" s="61" t="s">
        <v>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workbookViewId="0">
      <selection activeCell="J27" sqref="J27"/>
    </sheetView>
  </sheetViews>
  <sheetFormatPr defaultRowHeight="15" x14ac:dyDescent="0.25"/>
  <cols>
    <col min="1" max="1" width="24.5703125" bestFit="1" customWidth="1"/>
    <col min="2" max="2" width="19.85546875" bestFit="1" customWidth="1"/>
    <col min="3" max="3" width="14.85546875" bestFit="1" customWidth="1"/>
    <col min="4" max="4" width="15.7109375" bestFit="1" customWidth="1"/>
    <col min="6" max="6" width="23" bestFit="1" customWidth="1"/>
  </cols>
  <sheetData>
    <row r="1" spans="1:18" x14ac:dyDescent="0.25">
      <c r="A1" s="36" t="s">
        <v>49</v>
      </c>
      <c r="B1" s="37" t="s">
        <v>50</v>
      </c>
      <c r="C1" s="36" t="s">
        <v>51</v>
      </c>
      <c r="D1" s="37" t="s">
        <v>52</v>
      </c>
      <c r="E1" s="36" t="s">
        <v>2</v>
      </c>
      <c r="F1" s="37" t="s">
        <v>53</v>
      </c>
    </row>
    <row r="2" spans="1:18" x14ac:dyDescent="0.25">
      <c r="A2" s="36" t="s">
        <v>54</v>
      </c>
      <c r="B2" s="34">
        <v>3078124.5957999998</v>
      </c>
      <c r="C2" s="36" t="s">
        <v>55</v>
      </c>
      <c r="D2" s="34">
        <v>118.846579682</v>
      </c>
      <c r="E2" s="36" t="s">
        <v>56</v>
      </c>
      <c r="F2" s="35">
        <v>3313252487.0204401</v>
      </c>
    </row>
    <row r="3" spans="1:18" x14ac:dyDescent="0.25">
      <c r="A3" s="36" t="s">
        <v>54</v>
      </c>
      <c r="B3" s="34">
        <v>141566.68392499999</v>
      </c>
      <c r="C3" s="36" t="s">
        <v>57</v>
      </c>
      <c r="D3" s="34">
        <v>5.4658983604599998</v>
      </c>
      <c r="E3" s="36" t="s">
        <v>58</v>
      </c>
      <c r="F3" s="35">
        <v>152380500.85237101</v>
      </c>
    </row>
    <row r="4" spans="1:18" s="35" customFormat="1" x14ac:dyDescent="0.25">
      <c r="A4" s="44">
        <v>2012</v>
      </c>
      <c r="B4" s="34"/>
      <c r="C4" s="36"/>
      <c r="D4" s="34"/>
      <c r="E4" s="36"/>
      <c r="K4" s="43">
        <v>1980</v>
      </c>
    </row>
    <row r="5" spans="1:18" x14ac:dyDescent="0.25">
      <c r="A5" s="36" t="s">
        <v>54</v>
      </c>
      <c r="B5" s="34">
        <v>212406.42058999999</v>
      </c>
      <c r="C5" s="36" t="s">
        <v>59</v>
      </c>
      <c r="D5" s="34">
        <v>8.2010249436000002</v>
      </c>
      <c r="E5" s="36" t="s">
        <v>16</v>
      </c>
      <c r="F5" s="35">
        <v>228631453.78775299</v>
      </c>
      <c r="K5" s="2" t="s">
        <v>0</v>
      </c>
      <c r="L5" s="2" t="s">
        <v>69</v>
      </c>
      <c r="M5" s="2" t="s">
        <v>49</v>
      </c>
      <c r="N5" s="2" t="s">
        <v>50</v>
      </c>
      <c r="O5" s="2" t="s">
        <v>51</v>
      </c>
      <c r="P5" s="2" t="s">
        <v>52</v>
      </c>
      <c r="Q5" s="2" t="s">
        <v>2</v>
      </c>
      <c r="R5" s="2" t="s">
        <v>76</v>
      </c>
    </row>
    <row r="6" spans="1:18" x14ac:dyDescent="0.25">
      <c r="A6" s="36" t="s">
        <v>54</v>
      </c>
      <c r="B6" s="34">
        <v>158390.10714599999</v>
      </c>
      <c r="C6" s="36" t="s">
        <v>60</v>
      </c>
      <c r="D6" s="34">
        <v>6.1154517642200004</v>
      </c>
      <c r="E6" s="36" t="s">
        <v>61</v>
      </c>
      <c r="F6" s="35">
        <v>170489010.46358201</v>
      </c>
      <c r="K6" s="2">
        <v>0</v>
      </c>
      <c r="L6" s="2" t="s">
        <v>6</v>
      </c>
      <c r="M6" s="2" t="s">
        <v>54</v>
      </c>
      <c r="N6" s="2">
        <v>76061.810996999993</v>
      </c>
      <c r="O6" s="2" t="s">
        <v>55</v>
      </c>
      <c r="P6" s="2">
        <v>118.84658</v>
      </c>
      <c r="Q6" s="2" t="s">
        <v>56</v>
      </c>
      <c r="R6" s="2">
        <v>3313252487.02</v>
      </c>
    </row>
    <row r="7" spans="1:18" x14ac:dyDescent="0.25">
      <c r="A7" s="36" t="s">
        <v>54</v>
      </c>
      <c r="B7" s="34">
        <v>86643.389636399996</v>
      </c>
      <c r="C7" s="36" t="s">
        <v>62</v>
      </c>
      <c r="D7" s="34">
        <v>3.3453065949399998</v>
      </c>
      <c r="E7" s="36" t="s">
        <v>63</v>
      </c>
      <c r="F7" s="35">
        <v>93261795.376365006</v>
      </c>
      <c r="K7" s="2">
        <v>1</v>
      </c>
      <c r="L7" s="2" t="s">
        <v>6</v>
      </c>
      <c r="M7" s="2" t="s">
        <v>54</v>
      </c>
      <c r="N7" s="2">
        <v>3520.1207599999998</v>
      </c>
      <c r="O7" s="2" t="s">
        <v>57</v>
      </c>
      <c r="P7" s="2">
        <v>5.5001889999999998</v>
      </c>
      <c r="Q7" s="2" t="s">
        <v>58</v>
      </c>
      <c r="R7" s="2">
        <v>153336460.31099999</v>
      </c>
    </row>
    <row r="8" spans="1:18" x14ac:dyDescent="0.25">
      <c r="A8" s="36" t="s">
        <v>54</v>
      </c>
      <c r="B8" s="34">
        <v>11813.0693672</v>
      </c>
      <c r="C8" s="36" t="s">
        <v>59</v>
      </c>
      <c r="D8" s="34">
        <v>0.45610333375099998</v>
      </c>
      <c r="E8" s="36" t="s">
        <v>18</v>
      </c>
      <c r="F8" s="35">
        <v>12715431.179633001</v>
      </c>
      <c r="K8" s="2">
        <v>2</v>
      </c>
      <c r="L8" s="2" t="s">
        <v>6</v>
      </c>
      <c r="M8" s="2" t="s">
        <v>54</v>
      </c>
      <c r="N8" s="2">
        <v>5276.8218040000002</v>
      </c>
      <c r="O8" s="2" t="s">
        <v>59</v>
      </c>
      <c r="P8" s="2">
        <v>8.2450340000000004</v>
      </c>
      <c r="Q8" s="2" t="s">
        <v>16</v>
      </c>
      <c r="R8" s="2">
        <v>229858357.78</v>
      </c>
    </row>
    <row r="9" spans="1:18" x14ac:dyDescent="0.25">
      <c r="A9" s="36" t="s">
        <v>54</v>
      </c>
      <c r="B9" s="34">
        <v>154707.32736600001</v>
      </c>
      <c r="C9" s="36" t="s">
        <v>59</v>
      </c>
      <c r="D9" s="34">
        <v>5.9732594107399999</v>
      </c>
      <c r="E9" s="36" t="s">
        <v>20</v>
      </c>
      <c r="F9" s="35">
        <v>166524915.15642801</v>
      </c>
      <c r="K9" s="2">
        <v>3</v>
      </c>
      <c r="L9" s="2" t="s">
        <v>6</v>
      </c>
      <c r="M9" s="2" t="s">
        <v>54</v>
      </c>
      <c r="N9" s="2">
        <v>3966.5968370000001</v>
      </c>
      <c r="O9" s="2" t="s">
        <v>60</v>
      </c>
      <c r="P9" s="2">
        <v>6.1978080000000002</v>
      </c>
      <c r="Q9" s="2" t="s">
        <v>61</v>
      </c>
      <c r="R9" s="2">
        <v>172784958.213</v>
      </c>
    </row>
    <row r="10" spans="1:18" x14ac:dyDescent="0.25">
      <c r="A10" s="36" t="s">
        <v>54</v>
      </c>
      <c r="B10" s="34">
        <v>18911.332038500001</v>
      </c>
      <c r="C10" s="36" t="s">
        <v>59</v>
      </c>
      <c r="D10" s="34">
        <v>0.73016769142000004</v>
      </c>
      <c r="E10" s="36" t="s">
        <v>21</v>
      </c>
      <c r="F10" s="35">
        <v>20355906.968474999</v>
      </c>
      <c r="K10" s="2">
        <v>4</v>
      </c>
      <c r="L10" s="2" t="s">
        <v>6</v>
      </c>
      <c r="M10" s="2" t="s">
        <v>54</v>
      </c>
      <c r="N10" s="2">
        <v>2145.989681</v>
      </c>
      <c r="O10" s="2" t="s">
        <v>62</v>
      </c>
      <c r="P10" s="2">
        <v>3.3531089999999999</v>
      </c>
      <c r="Q10" s="2" t="s">
        <v>63</v>
      </c>
      <c r="R10" s="2">
        <v>93479310.523399994</v>
      </c>
    </row>
    <row r="11" spans="1:18" x14ac:dyDescent="0.25">
      <c r="A11" s="36" t="s">
        <v>54</v>
      </c>
      <c r="B11" s="34">
        <v>39870.173706900001</v>
      </c>
      <c r="C11" s="36" t="s">
        <v>59</v>
      </c>
      <c r="D11" s="34">
        <v>1.5393898553900001</v>
      </c>
      <c r="E11" s="36" t="s">
        <v>22</v>
      </c>
      <c r="F11" s="35">
        <v>42915726.144578002</v>
      </c>
      <c r="K11" s="2">
        <v>5</v>
      </c>
      <c r="L11" s="2" t="s">
        <v>6</v>
      </c>
      <c r="M11" s="2" t="s">
        <v>54</v>
      </c>
      <c r="N11" s="2">
        <v>291.90598599999998</v>
      </c>
      <c r="O11" s="2" t="s">
        <v>59</v>
      </c>
      <c r="P11" s="2">
        <v>0.45610299999999998</v>
      </c>
      <c r="Q11" s="2" t="s">
        <v>18</v>
      </c>
      <c r="R11" s="2">
        <v>12715424.728499999</v>
      </c>
    </row>
    <row r="12" spans="1:18" x14ac:dyDescent="0.25">
      <c r="A12" s="36" t="s">
        <v>54</v>
      </c>
      <c r="B12" s="34">
        <v>32809.571920000002</v>
      </c>
      <c r="C12" s="36" t="s">
        <v>59</v>
      </c>
      <c r="D12" s="34">
        <v>1.26677958678</v>
      </c>
      <c r="E12" s="36" t="s">
        <v>11</v>
      </c>
      <c r="F12" s="35">
        <v>35315788.032191999</v>
      </c>
      <c r="K12" s="2">
        <v>6</v>
      </c>
      <c r="L12" s="2" t="s">
        <v>6</v>
      </c>
      <c r="M12" s="2" t="s">
        <v>54</v>
      </c>
      <c r="N12" s="2">
        <v>3822.8937000000001</v>
      </c>
      <c r="O12" s="2" t="s">
        <v>59</v>
      </c>
      <c r="P12" s="2">
        <v>5.9732710000000004</v>
      </c>
      <c r="Q12" s="2" t="s">
        <v>20</v>
      </c>
      <c r="R12" s="2">
        <v>166525249.58700001</v>
      </c>
    </row>
    <row r="13" spans="1:18" x14ac:dyDescent="0.25">
      <c r="A13" s="36" t="s">
        <v>54</v>
      </c>
      <c r="B13" s="34">
        <v>322003.42554099998</v>
      </c>
      <c r="C13" s="36" t="s">
        <v>59</v>
      </c>
      <c r="D13" s="34">
        <v>12.4325720355</v>
      </c>
      <c r="E13" s="36" t="s">
        <v>7</v>
      </c>
      <c r="F13" s="35">
        <v>346600216.23433399</v>
      </c>
      <c r="K13" s="2">
        <v>7</v>
      </c>
      <c r="L13" s="2" t="s">
        <v>6</v>
      </c>
      <c r="M13" s="2" t="s">
        <v>54</v>
      </c>
      <c r="N13" s="2">
        <v>467.29623099999998</v>
      </c>
      <c r="O13" s="2" t="s">
        <v>59</v>
      </c>
      <c r="P13" s="2">
        <v>0.73014999999999997</v>
      </c>
      <c r="Q13" s="2" t="s">
        <v>21</v>
      </c>
      <c r="R13" s="2">
        <v>20355423.826200001</v>
      </c>
    </row>
    <row r="14" spans="1:18" x14ac:dyDescent="0.25">
      <c r="A14" s="36" t="s">
        <v>54</v>
      </c>
      <c r="B14" s="34">
        <v>161827.22276199999</v>
      </c>
      <c r="C14" s="36" t="s">
        <v>59</v>
      </c>
      <c r="D14" s="34">
        <v>6.2481590092300001</v>
      </c>
      <c r="E14" s="36" t="s">
        <v>23</v>
      </c>
      <c r="F14" s="35">
        <v>174188676.12281501</v>
      </c>
      <c r="K14" s="2">
        <v>8</v>
      </c>
      <c r="L14" s="2" t="s">
        <v>6</v>
      </c>
      <c r="M14" s="2" t="s">
        <v>54</v>
      </c>
      <c r="N14" s="2">
        <v>985.212715</v>
      </c>
      <c r="O14" s="2" t="s">
        <v>59</v>
      </c>
      <c r="P14" s="2">
        <v>1.5393950000000001</v>
      </c>
      <c r="Q14" s="2" t="s">
        <v>22</v>
      </c>
      <c r="R14" s="2">
        <v>42915865.869000003</v>
      </c>
    </row>
    <row r="15" spans="1:18" x14ac:dyDescent="0.25">
      <c r="A15" s="36" t="s">
        <v>54</v>
      </c>
      <c r="B15" s="34">
        <v>617904.13178399997</v>
      </c>
      <c r="C15" s="36" t="s">
        <v>55</v>
      </c>
      <c r="D15" s="34">
        <v>23.857316475899999</v>
      </c>
      <c r="E15" s="36" t="s">
        <v>64</v>
      </c>
      <c r="F15" s="35">
        <v>665103811.64104199</v>
      </c>
      <c r="K15" s="2">
        <v>9</v>
      </c>
      <c r="L15" s="2" t="s">
        <v>6</v>
      </c>
      <c r="M15" s="2" t="s">
        <v>54</v>
      </c>
      <c r="N15" s="2">
        <v>810.73929499999997</v>
      </c>
      <c r="O15" s="2" t="s">
        <v>59</v>
      </c>
      <c r="P15" s="2">
        <v>1.26678</v>
      </c>
      <c r="Q15" s="2" t="s">
        <v>11</v>
      </c>
      <c r="R15" s="2">
        <v>35315803.711800002</v>
      </c>
    </row>
    <row r="16" spans="1:18" x14ac:dyDescent="0.25">
      <c r="A16" s="36" t="s">
        <v>54</v>
      </c>
      <c r="B16" s="34">
        <v>900608.14808900002</v>
      </c>
      <c r="C16" s="36" t="s">
        <v>55</v>
      </c>
      <c r="D16" s="34">
        <v>34.772535907300004</v>
      </c>
      <c r="E16" s="36" t="s">
        <v>65</v>
      </c>
      <c r="F16" s="35">
        <v>969402665.036816</v>
      </c>
      <c r="K16" s="2">
        <v>10</v>
      </c>
      <c r="L16" s="2" t="s">
        <v>6</v>
      </c>
      <c r="M16" s="2" t="s">
        <v>54</v>
      </c>
      <c r="N16" s="2">
        <v>7956.8457989999997</v>
      </c>
      <c r="O16" s="2" t="s">
        <v>59</v>
      </c>
      <c r="P16" s="2">
        <v>12.432572</v>
      </c>
      <c r="Q16" s="2" t="s">
        <v>7</v>
      </c>
      <c r="R16" s="2">
        <v>346600203.02200001</v>
      </c>
    </row>
    <row r="17" spans="1:18" x14ac:dyDescent="0.25">
      <c r="A17" s="36" t="s">
        <v>54</v>
      </c>
      <c r="B17" s="34">
        <v>1758588.29522</v>
      </c>
      <c r="C17" s="36" t="s">
        <v>55</v>
      </c>
      <c r="D17" s="34">
        <v>67.899202079399998</v>
      </c>
      <c r="E17" s="36" t="s">
        <v>66</v>
      </c>
      <c r="F17" s="35">
        <v>1892921115.2512801</v>
      </c>
      <c r="K17" s="2">
        <v>11</v>
      </c>
      <c r="L17" s="2" t="s">
        <v>6</v>
      </c>
      <c r="M17" s="2" t="s">
        <v>54</v>
      </c>
      <c r="N17" s="2">
        <v>3998.8216940000002</v>
      </c>
      <c r="O17" s="2" t="s">
        <v>59</v>
      </c>
      <c r="P17" s="2">
        <v>6.2481590000000002</v>
      </c>
      <c r="Q17" s="2" t="s">
        <v>23</v>
      </c>
      <c r="R17" s="2">
        <v>174188673.005</v>
      </c>
    </row>
    <row r="18" spans="1:18" x14ac:dyDescent="0.25">
      <c r="A18" s="36" t="s">
        <v>54</v>
      </c>
      <c r="B18" s="34">
        <v>668059.17945000005</v>
      </c>
      <c r="C18" s="36" t="s">
        <v>55</v>
      </c>
      <c r="D18" s="34">
        <v>25.793805946399999</v>
      </c>
      <c r="E18" s="36" t="s">
        <v>67</v>
      </c>
      <c r="F18" s="35">
        <v>719090039.696944</v>
      </c>
      <c r="K18" s="2">
        <v>12</v>
      </c>
      <c r="L18" s="2" t="s">
        <v>6</v>
      </c>
      <c r="M18" s="2" t="s">
        <v>54</v>
      </c>
      <c r="N18" s="2">
        <v>15165.864765</v>
      </c>
      <c r="O18" s="2" t="s">
        <v>55</v>
      </c>
      <c r="P18" s="2">
        <v>23.696663999999998</v>
      </c>
      <c r="Q18" s="2" t="s">
        <v>64</v>
      </c>
      <c r="R18" s="2">
        <v>660625069.15499997</v>
      </c>
    </row>
    <row r="19" spans="1:18" x14ac:dyDescent="0.25">
      <c r="A19" s="36" t="s">
        <v>54</v>
      </c>
      <c r="B19" s="34">
        <v>485436.14208800002</v>
      </c>
      <c r="C19" s="36" t="s">
        <v>55</v>
      </c>
      <c r="D19" s="34">
        <v>18.742719258299999</v>
      </c>
      <c r="E19" s="36" t="s">
        <v>68</v>
      </c>
      <c r="F19" s="35">
        <v>522517024.57195902</v>
      </c>
      <c r="K19" s="2">
        <v>13</v>
      </c>
      <c r="L19" s="2" t="s">
        <v>6</v>
      </c>
      <c r="M19" s="2" t="s">
        <v>54</v>
      </c>
      <c r="N19" s="2">
        <v>22254.447588999999</v>
      </c>
      <c r="O19" s="2" t="s">
        <v>55</v>
      </c>
      <c r="P19" s="2">
        <v>34.772573999999999</v>
      </c>
      <c r="Q19" s="2" t="s">
        <v>65</v>
      </c>
      <c r="R19" s="2">
        <v>969403736.97399998</v>
      </c>
    </row>
    <row r="20" spans="1:18" x14ac:dyDescent="0.25">
      <c r="K20" s="2">
        <v>14</v>
      </c>
      <c r="L20" s="2" t="s">
        <v>6</v>
      </c>
      <c r="M20" s="2" t="s">
        <v>54</v>
      </c>
      <c r="N20" s="2">
        <v>43455.485120999998</v>
      </c>
      <c r="O20" s="2" t="s">
        <v>55</v>
      </c>
      <c r="P20" s="2">
        <v>67.899196000000003</v>
      </c>
      <c r="Q20" s="2" t="s">
        <v>66</v>
      </c>
      <c r="R20" s="2">
        <v>1892920931.8900001</v>
      </c>
    </row>
    <row r="21" spans="1:18" x14ac:dyDescent="0.25">
      <c r="K21" s="2">
        <v>15</v>
      </c>
      <c r="L21" s="2" t="s">
        <v>6</v>
      </c>
      <c r="M21" s="2" t="s">
        <v>54</v>
      </c>
      <c r="N21" s="2">
        <v>16516.770961999999</v>
      </c>
      <c r="O21" s="2" t="s">
        <v>55</v>
      </c>
      <c r="P21" s="2">
        <v>25.807455000000001</v>
      </c>
      <c r="Q21" s="2" t="s">
        <v>67</v>
      </c>
      <c r="R21" s="2">
        <v>719470543.08099997</v>
      </c>
    </row>
    <row r="22" spans="1:18" x14ac:dyDescent="0.25">
      <c r="K22" s="2">
        <v>16</v>
      </c>
      <c r="L22" s="2" t="s">
        <v>6</v>
      </c>
      <c r="M22" s="2" t="s">
        <v>54</v>
      </c>
      <c r="N22" s="2">
        <v>11981.888717</v>
      </c>
      <c r="O22" s="2" t="s">
        <v>55</v>
      </c>
      <c r="P22" s="2">
        <v>18.721700999999999</v>
      </c>
      <c r="Q22" s="2" t="s">
        <v>68</v>
      </c>
      <c r="R22" s="2">
        <v>521931072.52499998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README</vt:lpstr>
      <vt:lpstr>MASTER TABLE</vt:lpstr>
      <vt:lpstr>SUB_TABLES</vt:lpstr>
      <vt:lpstr>ISR_MTG_6_5_GEO_Current_MR_AqMH</vt:lpstr>
      <vt:lpstr>ISR_MTG_6_5_GEO_2013_MR_AqMHab</vt:lpstr>
      <vt:lpstr>ISR_MTG_6_5_GEO_1980s_MR_AqMHab</vt:lpstr>
      <vt:lpstr>GeoBoundaryQA</vt:lpstr>
    </vt:vector>
  </TitlesOfParts>
  <Company>Tetra Tech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Woloveke, Greg</dc:creator>
  <cp:lastModifiedBy>Matthew Moore</cp:lastModifiedBy>
  <dcterms:created xsi:type="dcterms:W3CDTF">2014-08-11T20:39:42Z</dcterms:created>
  <dcterms:modified xsi:type="dcterms:W3CDTF">2014-10-13T17:05:17Z</dcterms:modified>
</cp:coreProperties>
</file>