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_DATA_DELIVERY\6_5\DATA AND SHAPEFILES\BED LOAD AND SUSPENDED SEDIMENT\"/>
    </mc:Choice>
  </mc:AlternateContent>
  <bookViews>
    <workbookView xWindow="0" yWindow="0" windowWidth="23040" windowHeight="9360"/>
  </bookViews>
  <sheets>
    <sheet name="2014_sample_dates" sheetId="40" r:id="rId1"/>
    <sheet name="Dates and Locations" sheetId="39" r:id="rId2"/>
    <sheet name="suspended data" sheetId="41" r:id="rId3"/>
    <sheet name="bedload data" sheetId="42" r:id="rId4"/>
    <sheet name="bed material data" sheetId="43" r:id="rId5"/>
  </sheets>
  <definedNames>
    <definedName name="_xlnm._FilterDatabase" localSheetId="1" hidden="1">'Dates and Locations'!$A$1:$G$29</definedName>
  </definedNames>
  <calcPr calcId="152511"/>
</workbook>
</file>

<file path=xl/calcChain.xml><?xml version="1.0" encoding="utf-8"?>
<calcChain xmlns="http://schemas.openxmlformats.org/spreadsheetml/2006/main">
  <c r="V73" i="41" l="1"/>
  <c r="V72" i="41"/>
  <c r="V71" i="41"/>
  <c r="V70" i="41"/>
  <c r="V69" i="41"/>
  <c r="V68" i="41"/>
  <c r="V59" i="41"/>
</calcChain>
</file>

<file path=xl/sharedStrings.xml><?xml version="1.0" encoding="utf-8"?>
<sst xmlns="http://schemas.openxmlformats.org/spreadsheetml/2006/main" count="397" uniqueCount="69">
  <si>
    <t>Silt and Clay</t>
  </si>
  <si>
    <t>Sand</t>
  </si>
  <si>
    <t>Bedload Sediment</t>
  </si>
  <si>
    <t>Gravel</t>
  </si>
  <si>
    <t>Gage Number</t>
  </si>
  <si>
    <t>Gage Name</t>
  </si>
  <si>
    <t>Date of Collection</t>
  </si>
  <si>
    <t>Time of Collection</t>
  </si>
  <si>
    <t>Discharge</t>
  </si>
  <si>
    <t>Suspended Sediment Concentration</t>
  </si>
  <si>
    <t>(cfs)</t>
  </si>
  <si>
    <t>(mg/L)</t>
  </si>
  <si>
    <t>(tons/day)</t>
  </si>
  <si>
    <t>%</t>
  </si>
  <si>
    <t>Susitna River at Sunshine</t>
  </si>
  <si>
    <t>Sediment Discharge, Qs, Sand</t>
  </si>
  <si>
    <t>Sediment Discharge, Qs, Gravel</t>
  </si>
  <si>
    <t>Susitna River near Talkeetna, AK</t>
  </si>
  <si>
    <t>Chulitna R Below Canyon near Talkeetna, AK</t>
  </si>
  <si>
    <t>Susitna River at Sunshine near Talkeetna, AK</t>
  </si>
  <si>
    <t>Sediment Discharge, Qs,               Silt and Clay</t>
  </si>
  <si>
    <t>Sediment Discharge, Qs,              Sand</t>
  </si>
  <si>
    <t>Suspended Sediment Percent finer than size indicated, in millimeters</t>
  </si>
  <si>
    <t>Year of Collection</t>
  </si>
  <si>
    <t>Discharge Gage Station (Y/N)</t>
  </si>
  <si>
    <t>Suspended Sediment</t>
  </si>
  <si>
    <t>Bed Material</t>
  </si>
  <si>
    <t>N</t>
  </si>
  <si>
    <t>Y</t>
  </si>
  <si>
    <t>Susitna River at Gold Creek</t>
  </si>
  <si>
    <t>Susitna River at Susitna Station</t>
  </si>
  <si>
    <t>Talkeetna River at Talkeetna, AK</t>
  </si>
  <si>
    <t>Chulitna River near Talkeetna, AK</t>
  </si>
  <si>
    <t>Yentna River near Susitna Station</t>
  </si>
  <si>
    <t>Chulitna River below Canyon near Talkeetna, AK</t>
  </si>
  <si>
    <t>Susitna R above Tsusena Creek</t>
  </si>
  <si>
    <t>Susitna River above Tsusena Creek</t>
  </si>
  <si>
    <t>Bedload Sediment,                                                                                            Percent finer than size indicated, in millimeters</t>
  </si>
  <si>
    <t>Suspended Sediment Discharge, Qs</t>
  </si>
  <si>
    <t>Bedload Sediment Discharge, Qs</t>
  </si>
  <si>
    <t>Bed Material Sediment,                                                                                            Percent finer than size indicated, in millimeters</t>
  </si>
  <si>
    <t>Talkeetna River near Talkeetna, AK</t>
  </si>
  <si>
    <t/>
  </si>
  <si>
    <t>Number of Samples Collected</t>
  </si>
  <si>
    <t>Sediment Sample Type</t>
  </si>
  <si>
    <t>Susitna River above Tsusena Creek Gage no. 15291700</t>
  </si>
  <si>
    <t>Susitna River at Gold Creek Gage no. 15292000</t>
  </si>
  <si>
    <t>Susitna River near Talkeetna, AK Gage no. 15292100</t>
  </si>
  <si>
    <t>Chulitna River near Talkeetna, AK Gage no. 15292400</t>
  </si>
  <si>
    <t>Talkeetna River at Talkeetna, AK Gage no. 15292700</t>
  </si>
  <si>
    <t>Susitna River at Sunshine near Talkeetna, AK Gage no. 15292780</t>
  </si>
  <si>
    <t>Yentna River near Susitna Station Gage no. 15294345</t>
  </si>
  <si>
    <t>Susitna River near Susitna Station Gage no. 15294350</t>
  </si>
  <si>
    <t xml:space="preserve">Bedload </t>
  </si>
  <si>
    <t>N/A</t>
  </si>
  <si>
    <t>5/19/2014, 7/30/2014, 9/17/2014</t>
  </si>
  <si>
    <t>5/8/2014, 5/22/2014, 6/25/2014, 7/29/2014, 8/26/2014, 9/16/2014</t>
  </si>
  <si>
    <t>5/7/2014, 5/23/2014, 6/23/2014, 7/31/2014, 8/28/2014</t>
  </si>
  <si>
    <t>5/15/2014, 5/28/2014, 7/2/2014, 8/7/2014, 9/4/2014, 9/15/2014</t>
  </si>
  <si>
    <t>5/15/2014, 5/28/2014, 7/1/2014, 8/5/2014, 9/3/2014</t>
  </si>
  <si>
    <t>5/29/2014, 7/16/2014, 9/10/2014, 9/29/2014</t>
  </si>
  <si>
    <t>7/30/2014, 8/27/2014</t>
  </si>
  <si>
    <t>5/12/2014, 5/21/2014, 6/30/2014, 7/30/2014, 9/17/2014</t>
  </si>
  <si>
    <t>5/6/2014, 5/20/2014, 6/24/2014, 6/26/2014, 7/28/2014, 8/25/2014, 9/25/2014</t>
  </si>
  <si>
    <t>10/22/2013, 5/7/2014, 5/23/2014, 6/23/2014, 7/31/2014, 8/28/2014, 9/30/2014</t>
  </si>
  <si>
    <t>5/15/2014, 5/28/2014, 8/6/2014, 9/4/2014, 9/15/2014</t>
  </si>
  <si>
    <t>5/15/2014, 5/27/2014, 5/28/2014, 7/1/2014, 8/6/2014, 9/3/2014</t>
  </si>
  <si>
    <t>5/6/2014, 5/20/2014, 6/24/2014, 7/28/2014, 9/25/2014</t>
  </si>
  <si>
    <t>10/22/2014, 9/30/2014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</si>
</sst>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00"/>
    <numFmt numFmtId="166" formatCode="0.0000"/>
    <numFmt numFmtId="167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2" borderId="0" applyNumberFormat="0" applyBorder="0" applyAlignment="0" applyProtection="0"/>
  </cellStyleXfs>
  <cellXfs count="95">
    <xf numFmtId="0" fontId="0" fillId="0" borderId="0" xfId="0"/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6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/>
    <xf numFmtId="3" fontId="3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0" fillId="0" borderId="0" xfId="0" applyNumberFormat="1" applyFill="1"/>
    <xf numFmtId="1" fontId="5" fillId="0" borderId="4" xfId="0" applyNumberFormat="1" applyFont="1" applyFill="1" applyBorder="1" applyAlignment="1">
      <alignment horizontal="center"/>
    </xf>
    <xf numFmtId="0" fontId="0" fillId="0" borderId="0" xfId="0" applyFill="1"/>
    <xf numFmtId="14" fontId="5" fillId="0" borderId="4" xfId="0" applyNumberFormat="1" applyFont="1" applyFill="1" applyBorder="1" applyAlignment="1">
      <alignment horizontal="center"/>
    </xf>
    <xf numFmtId="20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3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ill="1"/>
    <xf numFmtId="3" fontId="3" fillId="3" borderId="4" xfId="0" applyNumberFormat="1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" fillId="0" borderId="4" xfId="0" quotePrefix="1" applyNumberFormat="1" applyFont="1" applyFill="1" applyBorder="1" applyAlignment="1">
      <alignment horizontal="center" vertical="center" wrapText="1"/>
    </xf>
    <xf numFmtId="0" fontId="5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/>
    <xf numFmtId="1" fontId="5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3">
    <cellStyle name="Bad" xfId="2" builtinId="27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tabSelected="1" workbookViewId="0"/>
  </sheetViews>
  <sheetFormatPr defaultRowHeight="15" x14ac:dyDescent="0.25"/>
  <cols>
    <col min="2" max="2" width="9.7109375" bestFit="1" customWidth="1"/>
    <col min="3" max="10" width="10" customWidth="1"/>
  </cols>
  <sheetData>
    <row r="2" spans="2:10" ht="102" x14ac:dyDescent="0.25">
      <c r="B2" s="11" t="s">
        <v>44</v>
      </c>
      <c r="C2" s="11" t="s">
        <v>45</v>
      </c>
      <c r="D2" s="11" t="s">
        <v>46</v>
      </c>
      <c r="E2" s="11" t="s">
        <v>47</v>
      </c>
      <c r="F2" s="11" t="s">
        <v>48</v>
      </c>
      <c r="G2" s="11" t="s">
        <v>49</v>
      </c>
      <c r="H2" s="11" t="s">
        <v>50</v>
      </c>
      <c r="I2" s="11" t="s">
        <v>51</v>
      </c>
      <c r="J2" s="11" t="s">
        <v>52</v>
      </c>
    </row>
    <row r="3" spans="2:10" ht="89.25" x14ac:dyDescent="0.25">
      <c r="B3" s="6" t="s">
        <v>25</v>
      </c>
      <c r="C3" s="6" t="s">
        <v>60</v>
      </c>
      <c r="D3" s="6" t="s">
        <v>61</v>
      </c>
      <c r="E3" s="6" t="s">
        <v>62</v>
      </c>
      <c r="F3" s="6" t="s">
        <v>56</v>
      </c>
      <c r="G3" s="6" t="s">
        <v>63</v>
      </c>
      <c r="H3" s="6" t="s">
        <v>64</v>
      </c>
      <c r="I3" s="6" t="s">
        <v>65</v>
      </c>
      <c r="J3" s="6" t="s">
        <v>66</v>
      </c>
    </row>
    <row r="4" spans="2:10" ht="76.5" x14ac:dyDescent="0.25">
      <c r="B4" s="6" t="s">
        <v>53</v>
      </c>
      <c r="C4" s="69" t="s">
        <v>54</v>
      </c>
      <c r="D4" s="69" t="s">
        <v>54</v>
      </c>
      <c r="E4" s="6" t="s">
        <v>55</v>
      </c>
      <c r="F4" s="6" t="s">
        <v>54</v>
      </c>
      <c r="G4" s="6" t="s">
        <v>67</v>
      </c>
      <c r="H4" s="6" t="s">
        <v>57</v>
      </c>
      <c r="I4" s="6" t="s">
        <v>58</v>
      </c>
      <c r="J4" s="6" t="s">
        <v>59</v>
      </c>
    </row>
    <row r="5" spans="2:10" ht="28.9" customHeight="1" x14ac:dyDescent="0.25">
      <c r="B5" s="71" t="s">
        <v>26</v>
      </c>
      <c r="C5" s="70">
        <v>41911</v>
      </c>
      <c r="D5" s="69" t="s">
        <v>54</v>
      </c>
      <c r="E5" s="70">
        <v>41912</v>
      </c>
      <c r="F5" s="70">
        <v>41568</v>
      </c>
      <c r="G5" s="70">
        <v>41907</v>
      </c>
      <c r="H5" s="7" t="s">
        <v>68</v>
      </c>
      <c r="I5" s="69" t="s">
        <v>54</v>
      </c>
      <c r="J5" s="69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23" sqref="I23"/>
    </sheetView>
  </sheetViews>
  <sheetFormatPr defaultRowHeight="15" x14ac:dyDescent="0.25"/>
  <cols>
    <col min="2" max="2" width="38.85546875" customWidth="1"/>
    <col min="3" max="7" width="12.28515625" customWidth="1"/>
  </cols>
  <sheetData>
    <row r="1" spans="1:11" ht="26.25" customHeight="1" x14ac:dyDescent="0.25">
      <c r="A1" s="74" t="s">
        <v>4</v>
      </c>
      <c r="B1" s="74" t="s">
        <v>5</v>
      </c>
      <c r="C1" s="74" t="s">
        <v>23</v>
      </c>
      <c r="D1" s="76" t="s">
        <v>24</v>
      </c>
      <c r="E1" s="78" t="s">
        <v>43</v>
      </c>
      <c r="F1" s="79"/>
      <c r="G1" s="80"/>
    </row>
    <row r="2" spans="1:11" ht="25.5" customHeight="1" x14ac:dyDescent="0.25">
      <c r="A2" s="75"/>
      <c r="B2" s="75"/>
      <c r="C2" s="75"/>
      <c r="D2" s="77"/>
      <c r="E2" s="19" t="s">
        <v>25</v>
      </c>
      <c r="F2" s="19" t="s">
        <v>2</v>
      </c>
      <c r="G2" s="19" t="s">
        <v>26</v>
      </c>
      <c r="J2" s="3"/>
      <c r="K2" s="3"/>
    </row>
    <row r="3" spans="1:11" ht="15.75" customHeight="1" x14ac:dyDescent="0.25">
      <c r="A3" s="14">
        <v>15291700</v>
      </c>
      <c r="B3" s="14" t="s">
        <v>35</v>
      </c>
      <c r="C3" s="18">
        <v>2012</v>
      </c>
      <c r="D3" s="18" t="s">
        <v>27</v>
      </c>
      <c r="E3" s="18">
        <v>6</v>
      </c>
      <c r="F3" s="18">
        <v>5</v>
      </c>
      <c r="G3" s="18">
        <v>0</v>
      </c>
      <c r="J3" s="38"/>
      <c r="K3" s="3"/>
    </row>
    <row r="4" spans="1:11" ht="15.75" customHeight="1" x14ac:dyDescent="0.25">
      <c r="A4" s="14">
        <v>15291700</v>
      </c>
      <c r="B4" s="14" t="s">
        <v>35</v>
      </c>
      <c r="C4" s="18">
        <v>2013</v>
      </c>
      <c r="D4" s="18" t="s">
        <v>27</v>
      </c>
      <c r="E4" s="18">
        <v>5</v>
      </c>
      <c r="F4" s="18">
        <v>1</v>
      </c>
      <c r="G4" s="18">
        <v>2</v>
      </c>
      <c r="J4" s="38"/>
      <c r="K4" s="3"/>
    </row>
    <row r="5" spans="1:11" ht="15.75" customHeight="1" x14ac:dyDescent="0.25">
      <c r="A5" s="14">
        <v>15291700</v>
      </c>
      <c r="B5" s="14" t="s">
        <v>35</v>
      </c>
      <c r="C5" s="18">
        <v>2014</v>
      </c>
      <c r="D5" s="18" t="s">
        <v>27</v>
      </c>
      <c r="E5" s="18">
        <v>4</v>
      </c>
      <c r="F5" s="18">
        <v>0</v>
      </c>
      <c r="G5" s="18">
        <v>1</v>
      </c>
      <c r="J5" s="38"/>
      <c r="K5" s="3"/>
    </row>
    <row r="6" spans="1:11" ht="15.75" customHeight="1" x14ac:dyDescent="0.25">
      <c r="A6" s="14">
        <v>15292000</v>
      </c>
      <c r="B6" s="14" t="s">
        <v>29</v>
      </c>
      <c r="C6" s="18">
        <v>2012</v>
      </c>
      <c r="D6" s="18" t="s">
        <v>28</v>
      </c>
      <c r="E6" s="18">
        <v>0</v>
      </c>
      <c r="F6" s="18">
        <v>0</v>
      </c>
      <c r="G6" s="18">
        <v>0</v>
      </c>
      <c r="J6" s="38"/>
      <c r="K6" s="3"/>
    </row>
    <row r="7" spans="1:11" ht="15.75" customHeight="1" x14ac:dyDescent="0.25">
      <c r="A7" s="14">
        <v>15292000</v>
      </c>
      <c r="B7" s="14" t="s">
        <v>29</v>
      </c>
      <c r="C7" s="18">
        <v>2013</v>
      </c>
      <c r="D7" s="18" t="s">
        <v>28</v>
      </c>
      <c r="E7" s="18">
        <v>4</v>
      </c>
      <c r="F7" s="18">
        <v>0</v>
      </c>
      <c r="G7" s="18">
        <v>0</v>
      </c>
      <c r="J7" s="38"/>
      <c r="K7" s="3"/>
    </row>
    <row r="8" spans="1:11" ht="15.75" customHeight="1" x14ac:dyDescent="0.25">
      <c r="A8" s="14">
        <v>15292000</v>
      </c>
      <c r="B8" s="14" t="s">
        <v>29</v>
      </c>
      <c r="C8" s="18">
        <v>2014</v>
      </c>
      <c r="D8" s="18" t="s">
        <v>28</v>
      </c>
      <c r="E8" s="18">
        <v>2</v>
      </c>
      <c r="F8" s="18">
        <v>0</v>
      </c>
      <c r="G8" s="18">
        <v>0</v>
      </c>
      <c r="J8" s="38"/>
      <c r="K8" s="3"/>
    </row>
    <row r="9" spans="1:11" ht="15.75" customHeight="1" x14ac:dyDescent="0.25">
      <c r="A9" s="14">
        <v>15292100</v>
      </c>
      <c r="B9" s="14" t="s">
        <v>17</v>
      </c>
      <c r="C9" s="18">
        <v>2012</v>
      </c>
      <c r="D9" s="17" t="s">
        <v>27</v>
      </c>
      <c r="E9" s="17">
        <v>5</v>
      </c>
      <c r="F9" s="17">
        <v>6</v>
      </c>
      <c r="G9" s="17">
        <v>0</v>
      </c>
      <c r="J9" s="38"/>
      <c r="K9" s="3"/>
    </row>
    <row r="10" spans="1:11" ht="15.75" customHeight="1" x14ac:dyDescent="0.25">
      <c r="A10" s="14">
        <v>15292100</v>
      </c>
      <c r="B10" s="14" t="s">
        <v>17</v>
      </c>
      <c r="C10" s="18">
        <v>2013</v>
      </c>
      <c r="D10" s="17" t="s">
        <v>27</v>
      </c>
      <c r="E10" s="17">
        <v>5</v>
      </c>
      <c r="F10" s="17">
        <v>4</v>
      </c>
      <c r="G10" s="17">
        <v>1</v>
      </c>
      <c r="J10" s="38"/>
      <c r="K10" s="3"/>
    </row>
    <row r="11" spans="1:11" ht="15.75" customHeight="1" x14ac:dyDescent="0.25">
      <c r="A11" s="14">
        <v>15292100</v>
      </c>
      <c r="B11" s="14" t="s">
        <v>17</v>
      </c>
      <c r="C11" s="18">
        <v>2014</v>
      </c>
      <c r="D11" s="17" t="s">
        <v>27</v>
      </c>
      <c r="E11" s="17">
        <v>5</v>
      </c>
      <c r="F11" s="17">
        <v>3</v>
      </c>
      <c r="G11" s="17">
        <v>1</v>
      </c>
      <c r="J11" s="38"/>
      <c r="K11" s="3"/>
    </row>
    <row r="12" spans="1:11" ht="15.75" customHeight="1" x14ac:dyDescent="0.25">
      <c r="A12" s="14">
        <v>15292400</v>
      </c>
      <c r="B12" s="14" t="s">
        <v>32</v>
      </c>
      <c r="C12" s="18">
        <v>2012</v>
      </c>
      <c r="D12" s="17" t="s">
        <v>27</v>
      </c>
      <c r="E12" s="17">
        <v>3</v>
      </c>
      <c r="F12" s="17">
        <v>0</v>
      </c>
      <c r="G12" s="17">
        <v>0</v>
      </c>
      <c r="J12" s="38"/>
      <c r="K12" s="3"/>
    </row>
    <row r="13" spans="1:11" ht="15.75" customHeight="1" x14ac:dyDescent="0.25">
      <c r="A13" s="14">
        <v>15292400</v>
      </c>
      <c r="B13" s="14" t="s">
        <v>32</v>
      </c>
      <c r="C13" s="18">
        <v>2013</v>
      </c>
      <c r="D13" s="17" t="s">
        <v>27</v>
      </c>
      <c r="E13" s="17">
        <v>5</v>
      </c>
      <c r="F13" s="17">
        <v>0</v>
      </c>
      <c r="G13" s="17">
        <v>0</v>
      </c>
      <c r="J13" s="38"/>
      <c r="K13" s="3"/>
    </row>
    <row r="14" spans="1:11" ht="15.75" customHeight="1" x14ac:dyDescent="0.25">
      <c r="A14" s="14">
        <v>15292400</v>
      </c>
      <c r="B14" s="14" t="s">
        <v>32</v>
      </c>
      <c r="C14" s="18">
        <v>2014</v>
      </c>
      <c r="D14" s="17" t="s">
        <v>27</v>
      </c>
      <c r="E14" s="67">
        <v>6</v>
      </c>
      <c r="F14" s="68">
        <v>0</v>
      </c>
      <c r="G14" s="67">
        <v>1</v>
      </c>
      <c r="J14" s="38"/>
      <c r="K14" s="3"/>
    </row>
    <row r="15" spans="1:11" ht="15.75" customHeight="1" x14ac:dyDescent="0.25">
      <c r="A15" s="14">
        <v>15292410</v>
      </c>
      <c r="B15" s="14" t="s">
        <v>34</v>
      </c>
      <c r="C15" s="18">
        <v>2012</v>
      </c>
      <c r="D15" s="14" t="s">
        <v>27</v>
      </c>
      <c r="E15" s="14">
        <v>5</v>
      </c>
      <c r="F15" s="14">
        <v>4</v>
      </c>
      <c r="G15" s="14">
        <v>0</v>
      </c>
      <c r="J15" s="38"/>
      <c r="K15" s="3"/>
    </row>
    <row r="16" spans="1:11" ht="15.75" customHeight="1" x14ac:dyDescent="0.25">
      <c r="A16" s="14">
        <v>15292410</v>
      </c>
      <c r="B16" s="14" t="s">
        <v>34</v>
      </c>
      <c r="C16" s="18">
        <v>2013</v>
      </c>
      <c r="D16" s="14" t="s">
        <v>27</v>
      </c>
      <c r="E16" s="14">
        <v>1</v>
      </c>
      <c r="F16" s="14">
        <v>4</v>
      </c>
      <c r="G16" s="14">
        <v>0</v>
      </c>
      <c r="J16" s="38"/>
      <c r="K16" s="3"/>
    </row>
    <row r="17" spans="1:11" ht="15.75" customHeight="1" x14ac:dyDescent="0.25">
      <c r="A17" s="14">
        <v>15292410</v>
      </c>
      <c r="B17" s="14" t="s">
        <v>34</v>
      </c>
      <c r="C17" s="18">
        <v>2014</v>
      </c>
      <c r="D17" s="14" t="s">
        <v>27</v>
      </c>
      <c r="E17" s="14">
        <v>0</v>
      </c>
      <c r="F17" s="14">
        <v>6</v>
      </c>
      <c r="G17" s="14">
        <v>0</v>
      </c>
      <c r="J17" s="38"/>
      <c r="K17" s="3"/>
    </row>
    <row r="18" spans="1:11" ht="15.75" customHeight="1" x14ac:dyDescent="0.25">
      <c r="A18" s="14">
        <v>15292700</v>
      </c>
      <c r="B18" s="14" t="s">
        <v>31</v>
      </c>
      <c r="C18" s="18">
        <v>2012</v>
      </c>
      <c r="D18" s="14" t="s">
        <v>28</v>
      </c>
      <c r="E18" s="14">
        <v>0</v>
      </c>
      <c r="F18" s="14">
        <v>0</v>
      </c>
      <c r="G18" s="14">
        <v>0</v>
      </c>
      <c r="J18" s="38"/>
      <c r="K18" s="3"/>
    </row>
    <row r="19" spans="1:11" ht="15.75" customHeight="1" x14ac:dyDescent="0.25">
      <c r="A19" s="14">
        <v>15292700</v>
      </c>
      <c r="B19" s="14" t="s">
        <v>31</v>
      </c>
      <c r="C19" s="18">
        <v>2013</v>
      </c>
      <c r="D19" s="14" t="s">
        <v>28</v>
      </c>
      <c r="E19" s="14">
        <v>8</v>
      </c>
      <c r="F19" s="14">
        <v>5</v>
      </c>
      <c r="G19" s="14">
        <v>1</v>
      </c>
      <c r="J19" s="38"/>
      <c r="K19" s="3"/>
    </row>
    <row r="20" spans="1:11" ht="15.75" customHeight="1" x14ac:dyDescent="0.25">
      <c r="A20" s="14">
        <v>15292700</v>
      </c>
      <c r="B20" s="14" t="s">
        <v>31</v>
      </c>
      <c r="C20" s="18">
        <v>2014</v>
      </c>
      <c r="D20" s="14" t="s">
        <v>28</v>
      </c>
      <c r="E20" s="14">
        <v>7</v>
      </c>
      <c r="F20" s="14">
        <v>5</v>
      </c>
      <c r="G20" s="14">
        <v>1</v>
      </c>
      <c r="J20" s="38"/>
      <c r="K20" s="3"/>
    </row>
    <row r="21" spans="1:11" ht="15.75" customHeight="1" x14ac:dyDescent="0.25">
      <c r="A21" s="14">
        <v>15292780</v>
      </c>
      <c r="B21" s="14" t="s">
        <v>19</v>
      </c>
      <c r="C21" s="18">
        <v>2012</v>
      </c>
      <c r="D21" s="17" t="s">
        <v>28</v>
      </c>
      <c r="E21" s="17">
        <v>9</v>
      </c>
      <c r="F21" s="17">
        <v>6</v>
      </c>
      <c r="G21" s="17">
        <v>0</v>
      </c>
      <c r="J21" s="38"/>
      <c r="K21" s="3"/>
    </row>
    <row r="22" spans="1:11" ht="15.75" customHeight="1" x14ac:dyDescent="0.25">
      <c r="A22" s="14">
        <v>15292780</v>
      </c>
      <c r="B22" s="14" t="s">
        <v>19</v>
      </c>
      <c r="C22" s="18">
        <v>2013</v>
      </c>
      <c r="D22" s="17" t="s">
        <v>28</v>
      </c>
      <c r="E22" s="17">
        <v>5</v>
      </c>
      <c r="F22" s="17">
        <v>4</v>
      </c>
      <c r="G22" s="17">
        <v>0</v>
      </c>
      <c r="J22" s="38"/>
      <c r="K22" s="3"/>
    </row>
    <row r="23" spans="1:11" ht="15" customHeight="1" x14ac:dyDescent="0.25">
      <c r="A23" s="14">
        <v>15292780</v>
      </c>
      <c r="B23" s="14" t="s">
        <v>19</v>
      </c>
      <c r="C23" s="18">
        <v>2014</v>
      </c>
      <c r="D23" s="17" t="s">
        <v>28</v>
      </c>
      <c r="E23" s="17">
        <v>7</v>
      </c>
      <c r="F23" s="17">
        <v>5</v>
      </c>
      <c r="G23" s="17">
        <v>2</v>
      </c>
      <c r="J23" s="38"/>
      <c r="K23" s="3"/>
    </row>
    <row r="24" spans="1:11" ht="15" customHeight="1" x14ac:dyDescent="0.25">
      <c r="A24" s="14">
        <v>15294345</v>
      </c>
      <c r="B24" s="14" t="s">
        <v>33</v>
      </c>
      <c r="C24" s="18">
        <v>2012</v>
      </c>
      <c r="D24" s="17" t="s">
        <v>27</v>
      </c>
      <c r="E24" s="17">
        <v>0</v>
      </c>
      <c r="F24" s="17">
        <v>0</v>
      </c>
      <c r="G24" s="17">
        <v>0</v>
      </c>
      <c r="J24" s="38"/>
      <c r="K24" s="3"/>
    </row>
    <row r="25" spans="1:11" x14ac:dyDescent="0.25">
      <c r="A25" s="14">
        <v>15294345</v>
      </c>
      <c r="B25" s="14" t="s">
        <v>33</v>
      </c>
      <c r="C25" s="18">
        <v>2013</v>
      </c>
      <c r="D25" s="17" t="s">
        <v>27</v>
      </c>
      <c r="E25" s="17">
        <v>5</v>
      </c>
      <c r="F25" s="17">
        <v>4</v>
      </c>
      <c r="G25" s="17">
        <v>0</v>
      </c>
      <c r="J25" s="38"/>
      <c r="K25" s="3"/>
    </row>
    <row r="26" spans="1:11" ht="15" customHeight="1" x14ac:dyDescent="0.25">
      <c r="A26" s="14">
        <v>15294345</v>
      </c>
      <c r="B26" s="14" t="s">
        <v>33</v>
      </c>
      <c r="C26" s="18">
        <v>2014</v>
      </c>
      <c r="D26" s="17" t="s">
        <v>27</v>
      </c>
      <c r="E26" s="17">
        <v>5</v>
      </c>
      <c r="F26" s="17">
        <v>6</v>
      </c>
      <c r="G26" s="17">
        <v>0</v>
      </c>
      <c r="J26" s="38"/>
      <c r="K26" s="3"/>
    </row>
    <row r="27" spans="1:11" ht="15" customHeight="1" x14ac:dyDescent="0.25">
      <c r="A27" s="14">
        <v>15294350</v>
      </c>
      <c r="B27" s="14" t="s">
        <v>30</v>
      </c>
      <c r="C27" s="18">
        <v>2012</v>
      </c>
      <c r="D27" s="17" t="s">
        <v>28</v>
      </c>
      <c r="E27" s="17">
        <v>0</v>
      </c>
      <c r="F27" s="17">
        <v>0</v>
      </c>
      <c r="G27" s="17">
        <v>0</v>
      </c>
      <c r="J27" s="3"/>
      <c r="K27" s="3"/>
    </row>
    <row r="28" spans="1:11" x14ac:dyDescent="0.25">
      <c r="A28" s="14">
        <v>15294350</v>
      </c>
      <c r="B28" s="14" t="s">
        <v>30</v>
      </c>
      <c r="C28" s="18">
        <v>2013</v>
      </c>
      <c r="D28" s="17" t="s">
        <v>28</v>
      </c>
      <c r="E28" s="14">
        <v>5</v>
      </c>
      <c r="F28" s="14">
        <v>4</v>
      </c>
      <c r="G28" s="14">
        <v>0</v>
      </c>
      <c r="J28" s="3"/>
      <c r="K28" s="3"/>
    </row>
    <row r="29" spans="1:11" ht="15" customHeight="1" x14ac:dyDescent="0.25">
      <c r="A29" s="14">
        <v>15294350</v>
      </c>
      <c r="B29" s="14" t="s">
        <v>30</v>
      </c>
      <c r="C29" s="18">
        <v>2014</v>
      </c>
      <c r="D29" s="17" t="s">
        <v>28</v>
      </c>
      <c r="E29" s="14">
        <v>6</v>
      </c>
      <c r="F29" s="14">
        <v>5</v>
      </c>
      <c r="G29" s="14">
        <v>0</v>
      </c>
    </row>
    <row r="30" spans="1:11" x14ac:dyDescent="0.25">
      <c r="B30" s="20"/>
    </row>
    <row r="32" spans="1:11" x14ac:dyDescent="0.25">
      <c r="E32" s="39"/>
    </row>
  </sheetData>
  <autoFilter ref="A1:G29">
    <filterColumn colId="4" showButton="0"/>
    <filterColumn colId="5" showButton="0"/>
  </autoFilter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workbookViewId="0">
      <selection activeCell="B1" sqref="B1:B2"/>
    </sheetView>
  </sheetViews>
  <sheetFormatPr defaultRowHeight="15" x14ac:dyDescent="0.25"/>
  <cols>
    <col min="1" max="1" width="8.7109375" customWidth="1"/>
    <col min="2" max="2" width="44.7109375" customWidth="1"/>
    <col min="3" max="3" width="8.7109375" bestFit="1" customWidth="1"/>
    <col min="4" max="4" width="8.7109375" style="1" bestFit="1" customWidth="1"/>
    <col min="5" max="5" width="8.5703125" style="1" bestFit="1" customWidth="1"/>
    <col min="6" max="6" width="11.85546875" style="1" customWidth="1"/>
    <col min="7" max="7" width="10.85546875" style="1" customWidth="1"/>
    <col min="8" max="13" width="4.85546875" style="1" customWidth="1"/>
    <col min="14" max="14" width="5.7109375" style="1" bestFit="1" customWidth="1"/>
    <col min="15" max="17" width="4.85546875" style="1" customWidth="1"/>
    <col min="18" max="20" width="4.85546875" customWidth="1"/>
    <col min="21" max="21" width="6.85546875" bestFit="1" customWidth="1"/>
    <col min="22" max="22" width="6.85546875" customWidth="1"/>
    <col min="23" max="24" width="10.85546875" customWidth="1"/>
  </cols>
  <sheetData>
    <row r="1" spans="1:26" ht="51.75" customHeight="1" x14ac:dyDescent="0.25">
      <c r="A1" s="86" t="s">
        <v>4</v>
      </c>
      <c r="B1" s="86" t="s">
        <v>5</v>
      </c>
      <c r="C1" s="86" t="s">
        <v>6</v>
      </c>
      <c r="D1" s="84" t="s">
        <v>7</v>
      </c>
      <c r="E1" s="64" t="s">
        <v>8</v>
      </c>
      <c r="F1" s="64" t="s">
        <v>9</v>
      </c>
      <c r="G1" s="64" t="s">
        <v>38</v>
      </c>
      <c r="H1" s="81" t="s">
        <v>22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  <c r="U1" s="64" t="s">
        <v>0</v>
      </c>
      <c r="V1" s="64" t="s">
        <v>1</v>
      </c>
      <c r="W1" s="64" t="s">
        <v>20</v>
      </c>
      <c r="X1" s="64" t="s">
        <v>21</v>
      </c>
      <c r="Y1" s="2"/>
    </row>
    <row r="2" spans="1:26" x14ac:dyDescent="0.25">
      <c r="A2" s="87"/>
      <c r="B2" s="87"/>
      <c r="C2" s="87"/>
      <c r="D2" s="85"/>
      <c r="E2" s="64" t="s">
        <v>10</v>
      </c>
      <c r="F2" s="64" t="s">
        <v>11</v>
      </c>
      <c r="G2" s="64" t="s">
        <v>12</v>
      </c>
      <c r="H2" s="5">
        <v>1E-3</v>
      </c>
      <c r="I2" s="5">
        <v>2E-3</v>
      </c>
      <c r="J2" s="5">
        <v>4.0000000000000001E-3</v>
      </c>
      <c r="K2" s="5">
        <v>8.0000000000000002E-3</v>
      </c>
      <c r="L2" s="5">
        <v>1.6E-2</v>
      </c>
      <c r="M2" s="5">
        <v>3.1E-2</v>
      </c>
      <c r="N2" s="12">
        <v>6.25E-2</v>
      </c>
      <c r="O2" s="5">
        <v>0.125</v>
      </c>
      <c r="P2" s="4">
        <v>0.25</v>
      </c>
      <c r="Q2" s="4">
        <v>0.5</v>
      </c>
      <c r="R2" s="4">
        <v>1</v>
      </c>
      <c r="S2" s="4">
        <v>2</v>
      </c>
      <c r="T2" s="4">
        <v>4</v>
      </c>
      <c r="U2" s="4" t="s">
        <v>13</v>
      </c>
      <c r="V2" s="4" t="s">
        <v>13</v>
      </c>
      <c r="W2" s="4" t="s">
        <v>12</v>
      </c>
      <c r="X2" s="11" t="s">
        <v>12</v>
      </c>
      <c r="Y2" s="2"/>
    </row>
    <row r="3" spans="1:26" ht="15.75" customHeight="1" x14ac:dyDescent="0.25">
      <c r="A3" s="6">
        <v>15291700</v>
      </c>
      <c r="B3" s="6" t="s">
        <v>36</v>
      </c>
      <c r="C3" s="7">
        <v>41009</v>
      </c>
      <c r="D3" s="8">
        <v>0.57638888888888895</v>
      </c>
      <c r="E3" s="13">
        <v>1090</v>
      </c>
      <c r="F3" s="10">
        <v>3</v>
      </c>
      <c r="G3" s="13">
        <v>8.8000000000000007</v>
      </c>
      <c r="H3" s="21"/>
      <c r="I3" s="21"/>
      <c r="J3" s="21"/>
      <c r="K3" s="21"/>
      <c r="L3" s="21"/>
      <c r="M3" s="21"/>
      <c r="N3" s="18">
        <v>54</v>
      </c>
      <c r="O3" s="21"/>
      <c r="P3" s="9"/>
      <c r="Q3" s="9"/>
      <c r="R3" s="9"/>
      <c r="S3" s="9"/>
      <c r="T3" s="9"/>
      <c r="U3" s="9">
        <v>54</v>
      </c>
      <c r="V3" s="9">
        <v>46</v>
      </c>
      <c r="W3" s="13">
        <v>4.7520000000000007</v>
      </c>
      <c r="X3" s="13">
        <v>4.0480000000000009</v>
      </c>
      <c r="Y3" s="2"/>
      <c r="Z3" s="22"/>
    </row>
    <row r="4" spans="1:26" ht="15.75" customHeight="1" x14ac:dyDescent="0.25">
      <c r="A4" s="6">
        <v>15291700</v>
      </c>
      <c r="B4" s="6" t="s">
        <v>36</v>
      </c>
      <c r="C4" s="7">
        <v>41039</v>
      </c>
      <c r="D4" s="8">
        <v>0.63888888888888895</v>
      </c>
      <c r="E4" s="13">
        <v>8610</v>
      </c>
      <c r="F4" s="10">
        <v>321</v>
      </c>
      <c r="G4" s="13">
        <v>7460</v>
      </c>
      <c r="H4" s="10">
        <v>0</v>
      </c>
      <c r="I4" s="10">
        <v>8</v>
      </c>
      <c r="J4" s="10">
        <v>13</v>
      </c>
      <c r="K4" s="10">
        <v>19</v>
      </c>
      <c r="L4" s="10">
        <v>27</v>
      </c>
      <c r="M4" s="10">
        <v>38</v>
      </c>
      <c r="N4" s="10">
        <v>47</v>
      </c>
      <c r="O4" s="10">
        <v>62</v>
      </c>
      <c r="P4" s="10">
        <v>83</v>
      </c>
      <c r="Q4" s="10">
        <v>97</v>
      </c>
      <c r="R4" s="10">
        <v>100</v>
      </c>
      <c r="S4" s="10">
        <v>100</v>
      </c>
      <c r="T4" s="10">
        <v>100</v>
      </c>
      <c r="U4" s="10">
        <v>47</v>
      </c>
      <c r="V4" s="10">
        <v>53</v>
      </c>
      <c r="W4" s="13">
        <v>3506.2</v>
      </c>
      <c r="X4" s="13">
        <v>3953.8</v>
      </c>
      <c r="Y4" s="2"/>
      <c r="Z4" s="22"/>
    </row>
    <row r="5" spans="1:26" ht="15.75" customHeight="1" x14ac:dyDescent="0.25">
      <c r="A5" s="6">
        <v>15291700</v>
      </c>
      <c r="B5" s="6" t="s">
        <v>36</v>
      </c>
      <c r="C5" s="7">
        <v>41063</v>
      </c>
      <c r="D5" s="8">
        <v>0.54166666666666663</v>
      </c>
      <c r="E5" s="13">
        <v>14200</v>
      </c>
      <c r="F5" s="10">
        <v>151</v>
      </c>
      <c r="G5" s="13">
        <v>5790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21</v>
      </c>
      <c r="O5" s="10">
        <v>28</v>
      </c>
      <c r="P5" s="10">
        <v>48</v>
      </c>
      <c r="Q5" s="10">
        <v>91</v>
      </c>
      <c r="R5" s="10">
        <v>99</v>
      </c>
      <c r="S5" s="10">
        <v>100</v>
      </c>
      <c r="T5" s="10">
        <v>100</v>
      </c>
      <c r="U5" s="10">
        <v>21</v>
      </c>
      <c r="V5" s="10">
        <v>79</v>
      </c>
      <c r="W5" s="13">
        <v>1215.8999999999999</v>
      </c>
      <c r="X5" s="13">
        <v>4574.1000000000004</v>
      </c>
      <c r="Y5" s="2"/>
      <c r="Z5" s="22"/>
    </row>
    <row r="6" spans="1:26" ht="15.75" customHeight="1" x14ac:dyDescent="0.25">
      <c r="A6" s="6">
        <v>15291700</v>
      </c>
      <c r="B6" s="6" t="s">
        <v>36</v>
      </c>
      <c r="C6" s="7">
        <v>41092</v>
      </c>
      <c r="D6" s="8">
        <v>0.79166666666666663</v>
      </c>
      <c r="E6" s="13">
        <v>20600</v>
      </c>
      <c r="F6" s="10">
        <v>283</v>
      </c>
      <c r="G6" s="13">
        <v>15700</v>
      </c>
      <c r="H6" s="10">
        <v>13</v>
      </c>
      <c r="I6" s="10">
        <v>19</v>
      </c>
      <c r="J6" s="10">
        <v>26</v>
      </c>
      <c r="K6" s="10">
        <v>35</v>
      </c>
      <c r="L6" s="10">
        <v>46</v>
      </c>
      <c r="M6" s="10">
        <v>57</v>
      </c>
      <c r="N6" s="10">
        <v>62</v>
      </c>
      <c r="O6" s="10">
        <v>69</v>
      </c>
      <c r="P6" s="10">
        <v>78</v>
      </c>
      <c r="Q6" s="10">
        <v>95</v>
      </c>
      <c r="R6" s="10">
        <v>100</v>
      </c>
      <c r="S6" s="10">
        <v>100</v>
      </c>
      <c r="T6" s="10">
        <v>100</v>
      </c>
      <c r="U6" s="10">
        <v>62</v>
      </c>
      <c r="V6" s="10">
        <v>38</v>
      </c>
      <c r="W6" s="13">
        <v>9734</v>
      </c>
      <c r="X6" s="13">
        <v>5966</v>
      </c>
      <c r="Y6" s="2"/>
      <c r="Z6" s="22"/>
    </row>
    <row r="7" spans="1:26" s="61" customFormat="1" ht="15.75" customHeight="1" x14ac:dyDescent="0.25">
      <c r="A7" s="6">
        <v>15291700</v>
      </c>
      <c r="B7" s="6" t="s">
        <v>36</v>
      </c>
      <c r="C7" s="7">
        <v>41128</v>
      </c>
      <c r="D7" s="8">
        <v>0.46527777777777773</v>
      </c>
      <c r="E7" s="13">
        <v>14000</v>
      </c>
      <c r="F7" s="10">
        <v>184</v>
      </c>
      <c r="G7" s="13">
        <v>6960</v>
      </c>
      <c r="H7" s="10">
        <v>10</v>
      </c>
      <c r="I7" s="10">
        <v>16</v>
      </c>
      <c r="J7" s="10">
        <v>24</v>
      </c>
      <c r="K7" s="10">
        <v>33</v>
      </c>
      <c r="L7" s="10">
        <v>42</v>
      </c>
      <c r="M7" s="10">
        <v>50</v>
      </c>
      <c r="N7" s="10">
        <v>55</v>
      </c>
      <c r="O7" s="10">
        <v>62</v>
      </c>
      <c r="P7" s="10">
        <v>73</v>
      </c>
      <c r="Q7" s="10">
        <v>94</v>
      </c>
      <c r="R7" s="10">
        <v>100</v>
      </c>
      <c r="S7" s="10">
        <v>100</v>
      </c>
      <c r="T7" s="10">
        <v>100</v>
      </c>
      <c r="U7" s="10">
        <v>55</v>
      </c>
      <c r="V7" s="10">
        <v>45</v>
      </c>
      <c r="W7" s="13">
        <v>3828.0000000000005</v>
      </c>
      <c r="X7" s="13">
        <v>3132</v>
      </c>
      <c r="Y7" s="2"/>
      <c r="Z7" s="60"/>
    </row>
    <row r="8" spans="1:26" s="61" customFormat="1" ht="15.75" customHeight="1" x14ac:dyDescent="0.25">
      <c r="A8" s="6">
        <v>15291700</v>
      </c>
      <c r="B8" s="6" t="s">
        <v>36</v>
      </c>
      <c r="C8" s="7">
        <v>41166</v>
      </c>
      <c r="D8" s="8">
        <v>0.4375</v>
      </c>
      <c r="E8" s="13">
        <v>8170</v>
      </c>
      <c r="F8" s="10">
        <v>44</v>
      </c>
      <c r="G8" s="13">
        <v>971</v>
      </c>
      <c r="H8" s="10"/>
      <c r="I8" s="10"/>
      <c r="J8" s="10"/>
      <c r="K8" s="10"/>
      <c r="L8" s="10"/>
      <c r="M8" s="10"/>
      <c r="N8" s="10">
        <v>35</v>
      </c>
      <c r="O8" s="10">
        <v>46</v>
      </c>
      <c r="P8" s="10">
        <v>67</v>
      </c>
      <c r="Q8" s="10">
        <v>91</v>
      </c>
      <c r="R8" s="10">
        <v>99</v>
      </c>
      <c r="S8" s="10">
        <v>100</v>
      </c>
      <c r="T8" s="10">
        <v>100</v>
      </c>
      <c r="U8" s="10">
        <v>35</v>
      </c>
      <c r="V8" s="10">
        <v>65</v>
      </c>
      <c r="W8" s="13">
        <v>339.84999999999997</v>
      </c>
      <c r="X8" s="13">
        <v>631.15</v>
      </c>
      <c r="Y8" s="2"/>
      <c r="Z8" s="60"/>
    </row>
    <row r="9" spans="1:26" s="48" customFormat="1" ht="15.75" customHeight="1" x14ac:dyDescent="0.25">
      <c r="A9" s="14">
        <v>15291700</v>
      </c>
      <c r="B9" s="14" t="s">
        <v>36</v>
      </c>
      <c r="C9" s="15">
        <v>41446</v>
      </c>
      <c r="D9" s="16">
        <v>0.4513888888888889</v>
      </c>
      <c r="E9" s="40">
        <v>25400</v>
      </c>
      <c r="F9" s="40">
        <v>799</v>
      </c>
      <c r="G9" s="40">
        <v>54800</v>
      </c>
      <c r="H9" s="40">
        <v>27</v>
      </c>
      <c r="I9" s="40">
        <v>39</v>
      </c>
      <c r="J9" s="40">
        <v>52</v>
      </c>
      <c r="K9" s="40">
        <v>64</v>
      </c>
      <c r="L9" s="40">
        <v>74</v>
      </c>
      <c r="M9" s="40">
        <v>80</v>
      </c>
      <c r="N9" s="40">
        <v>83</v>
      </c>
      <c r="O9" s="40">
        <v>88</v>
      </c>
      <c r="P9" s="40">
        <v>93</v>
      </c>
      <c r="Q9" s="40">
        <v>98</v>
      </c>
      <c r="R9" s="40">
        <v>99</v>
      </c>
      <c r="S9" s="40">
        <v>99</v>
      </c>
      <c r="T9" s="40">
        <v>100</v>
      </c>
      <c r="U9" s="40">
        <v>83</v>
      </c>
      <c r="V9" s="40">
        <v>17</v>
      </c>
      <c r="W9" s="40">
        <v>45484</v>
      </c>
      <c r="X9" s="40">
        <v>9316</v>
      </c>
      <c r="Y9" s="2"/>
      <c r="Z9" s="50"/>
    </row>
    <row r="10" spans="1:26" s="48" customFormat="1" ht="15.75" customHeight="1" x14ac:dyDescent="0.25">
      <c r="A10" s="14">
        <v>15291700</v>
      </c>
      <c r="B10" s="14" t="s">
        <v>36</v>
      </c>
      <c r="C10" s="15">
        <v>41480</v>
      </c>
      <c r="D10" s="16">
        <v>0.44444444444444442</v>
      </c>
      <c r="E10" s="40">
        <v>17400</v>
      </c>
      <c r="F10" s="40">
        <v>766</v>
      </c>
      <c r="G10" s="40">
        <v>36000</v>
      </c>
      <c r="H10" s="40"/>
      <c r="I10" s="40"/>
      <c r="J10" s="40"/>
      <c r="K10" s="40"/>
      <c r="L10" s="40"/>
      <c r="M10" s="40"/>
      <c r="N10" s="40">
        <v>81</v>
      </c>
      <c r="O10" s="40">
        <v>85</v>
      </c>
      <c r="P10" s="40">
        <v>91</v>
      </c>
      <c r="Q10" s="40">
        <v>98</v>
      </c>
      <c r="R10" s="40">
        <v>100</v>
      </c>
      <c r="S10" s="40">
        <v>100</v>
      </c>
      <c r="T10" s="40">
        <v>100</v>
      </c>
      <c r="U10" s="40">
        <v>81</v>
      </c>
      <c r="V10" s="40">
        <v>19</v>
      </c>
      <c r="W10" s="40">
        <v>29160.000000000004</v>
      </c>
      <c r="X10" s="40">
        <v>6840</v>
      </c>
      <c r="Y10" s="2"/>
      <c r="Z10" s="50"/>
    </row>
    <row r="11" spans="1:26" s="48" customFormat="1" ht="15.75" customHeight="1" x14ac:dyDescent="0.25">
      <c r="A11" s="14">
        <v>15291700</v>
      </c>
      <c r="B11" s="14" t="s">
        <v>36</v>
      </c>
      <c r="C11" s="15">
        <v>41491</v>
      </c>
      <c r="D11" s="16">
        <v>0.71527777777777779</v>
      </c>
      <c r="E11" s="40">
        <v>14900</v>
      </c>
      <c r="F11" s="40">
        <v>636.5</v>
      </c>
      <c r="G11" s="40">
        <v>25600</v>
      </c>
      <c r="H11" s="40">
        <v>23.5</v>
      </c>
      <c r="I11" s="40">
        <v>32</v>
      </c>
      <c r="J11" s="40">
        <v>44</v>
      </c>
      <c r="K11" s="40">
        <v>58.5</v>
      </c>
      <c r="L11" s="40">
        <v>70.5</v>
      </c>
      <c r="M11" s="40">
        <v>78</v>
      </c>
      <c r="N11" s="40">
        <v>82.5</v>
      </c>
      <c r="O11" s="40">
        <v>86</v>
      </c>
      <c r="P11" s="40">
        <v>91.5</v>
      </c>
      <c r="Q11" s="40">
        <v>98.5</v>
      </c>
      <c r="R11" s="40">
        <v>100</v>
      </c>
      <c r="S11" s="40">
        <v>100</v>
      </c>
      <c r="T11" s="40">
        <v>100</v>
      </c>
      <c r="U11" s="40">
        <v>83</v>
      </c>
      <c r="V11" s="40">
        <v>18</v>
      </c>
      <c r="W11" s="40">
        <v>21127.5</v>
      </c>
      <c r="X11" s="40">
        <v>4472.5</v>
      </c>
      <c r="Y11" s="2"/>
      <c r="Z11" s="50"/>
    </row>
    <row r="12" spans="1:26" s="48" customFormat="1" ht="15.75" customHeight="1" x14ac:dyDescent="0.25">
      <c r="A12" s="14">
        <v>15291700</v>
      </c>
      <c r="B12" s="14" t="s">
        <v>36</v>
      </c>
      <c r="C12" s="15">
        <v>41520</v>
      </c>
      <c r="D12" s="16">
        <v>0.77083333333333337</v>
      </c>
      <c r="E12" s="40">
        <v>18200</v>
      </c>
      <c r="F12" s="40">
        <v>312</v>
      </c>
      <c r="G12" s="40">
        <v>15300</v>
      </c>
      <c r="H12" s="40"/>
      <c r="I12" s="40"/>
      <c r="J12" s="40"/>
      <c r="K12" s="40"/>
      <c r="L12" s="40"/>
      <c r="M12" s="40"/>
      <c r="N12" s="40">
        <v>39</v>
      </c>
      <c r="O12" s="40">
        <v>51</v>
      </c>
      <c r="P12" s="40">
        <v>67</v>
      </c>
      <c r="Q12" s="40">
        <v>92</v>
      </c>
      <c r="R12" s="40">
        <v>99</v>
      </c>
      <c r="S12" s="40">
        <v>100</v>
      </c>
      <c r="T12" s="40">
        <v>100</v>
      </c>
      <c r="U12" s="40">
        <v>39</v>
      </c>
      <c r="V12" s="40">
        <v>61</v>
      </c>
      <c r="W12" s="40">
        <v>5967</v>
      </c>
      <c r="X12" s="40">
        <v>9333</v>
      </c>
      <c r="Y12" s="2"/>
      <c r="Z12" s="50"/>
    </row>
    <row r="13" spans="1:26" s="48" customFormat="1" ht="15.75" customHeight="1" x14ac:dyDescent="0.25">
      <c r="A13" s="14">
        <v>15291700</v>
      </c>
      <c r="B13" s="14" t="s">
        <v>36</v>
      </c>
      <c r="C13" s="15">
        <v>41540</v>
      </c>
      <c r="D13" s="16">
        <v>0.74305555555555547</v>
      </c>
      <c r="E13" s="40">
        <v>7810</v>
      </c>
      <c r="F13" s="40">
        <v>70</v>
      </c>
      <c r="G13" s="40">
        <v>1480</v>
      </c>
      <c r="H13" s="40"/>
      <c r="I13" s="40"/>
      <c r="J13" s="40"/>
      <c r="K13" s="40"/>
      <c r="L13" s="40"/>
      <c r="M13" s="40"/>
      <c r="N13" s="40">
        <v>39</v>
      </c>
      <c r="O13" s="40">
        <v>51</v>
      </c>
      <c r="P13" s="40">
        <v>69</v>
      </c>
      <c r="Q13" s="40">
        <v>92</v>
      </c>
      <c r="R13" s="40">
        <v>100</v>
      </c>
      <c r="S13" s="40">
        <v>100</v>
      </c>
      <c r="T13" s="40">
        <v>100</v>
      </c>
      <c r="U13" s="40">
        <v>39</v>
      </c>
      <c r="V13" s="40">
        <v>61</v>
      </c>
      <c r="W13" s="40">
        <v>577.20000000000005</v>
      </c>
      <c r="X13" s="40">
        <v>902.8</v>
      </c>
      <c r="Y13" s="2"/>
      <c r="Z13" s="50"/>
    </row>
    <row r="14" spans="1:26" s="48" customFormat="1" ht="15.75" customHeight="1" x14ac:dyDescent="0.25">
      <c r="A14" s="6">
        <v>15291700</v>
      </c>
      <c r="B14" s="6" t="s">
        <v>36</v>
      </c>
      <c r="C14" s="7">
        <v>41788</v>
      </c>
      <c r="D14" s="8">
        <v>0.74652777777777779</v>
      </c>
      <c r="E14" s="13">
        <v>10500</v>
      </c>
      <c r="F14" s="13">
        <v>140</v>
      </c>
      <c r="G14" s="13">
        <v>3970</v>
      </c>
      <c r="H14" s="13"/>
      <c r="I14" s="13"/>
      <c r="J14" s="13"/>
      <c r="K14" s="13"/>
      <c r="L14" s="13"/>
      <c r="M14" s="13"/>
      <c r="N14" s="13">
        <v>24.5</v>
      </c>
      <c r="O14" s="13">
        <v>32</v>
      </c>
      <c r="P14" s="13">
        <v>47.5</v>
      </c>
      <c r="Q14" s="13">
        <v>90.5</v>
      </c>
      <c r="R14" s="13">
        <v>100</v>
      </c>
      <c r="S14" s="13">
        <v>100</v>
      </c>
      <c r="T14" s="13">
        <v>100</v>
      </c>
      <c r="U14" s="13">
        <v>24.5</v>
      </c>
      <c r="V14" s="13">
        <v>75.5</v>
      </c>
      <c r="W14" s="13">
        <v>954.8</v>
      </c>
      <c r="X14" s="13">
        <v>3015.2</v>
      </c>
      <c r="Y14" s="2"/>
      <c r="Z14" s="50"/>
    </row>
    <row r="15" spans="1:26" s="48" customFormat="1" ht="15.75" customHeight="1" x14ac:dyDescent="0.25">
      <c r="A15" s="6">
        <v>15291700</v>
      </c>
      <c r="B15" s="6" t="s">
        <v>36</v>
      </c>
      <c r="C15" s="7">
        <v>41836</v>
      </c>
      <c r="D15" s="8">
        <v>0.77430555555555547</v>
      </c>
      <c r="E15" s="13">
        <v>22200</v>
      </c>
      <c r="F15" s="13">
        <v>363</v>
      </c>
      <c r="G15" s="13">
        <v>21750</v>
      </c>
      <c r="H15" s="13">
        <v>12.5</v>
      </c>
      <c r="I15" s="13">
        <v>26</v>
      </c>
      <c r="J15" s="13">
        <v>37.5</v>
      </c>
      <c r="K15" s="13">
        <v>44.5</v>
      </c>
      <c r="L15" s="13">
        <v>50</v>
      </c>
      <c r="M15" s="13">
        <v>55</v>
      </c>
      <c r="N15" s="13">
        <v>57.5</v>
      </c>
      <c r="O15" s="13">
        <v>63</v>
      </c>
      <c r="P15" s="13">
        <v>72</v>
      </c>
      <c r="Q15" s="13">
        <v>93</v>
      </c>
      <c r="R15" s="13">
        <v>100</v>
      </c>
      <c r="S15" s="13">
        <v>100</v>
      </c>
      <c r="T15" s="13">
        <v>100</v>
      </c>
      <c r="U15" s="13">
        <v>57.5</v>
      </c>
      <c r="V15" s="13">
        <v>42.5</v>
      </c>
      <c r="W15" s="13">
        <v>12505.5</v>
      </c>
      <c r="X15" s="13">
        <v>9244.5</v>
      </c>
      <c r="Y15" s="2"/>
      <c r="Z15" s="50"/>
    </row>
    <row r="16" spans="1:26" s="48" customFormat="1" ht="15.75" customHeight="1" x14ac:dyDescent="0.25">
      <c r="A16" s="6">
        <v>15291700</v>
      </c>
      <c r="B16" s="6" t="s">
        <v>36</v>
      </c>
      <c r="C16" s="7">
        <v>41892</v>
      </c>
      <c r="D16" s="8">
        <v>0.77430555555555547</v>
      </c>
      <c r="E16" s="13">
        <v>13100</v>
      </c>
      <c r="F16" s="13">
        <v>72.5</v>
      </c>
      <c r="G16" s="13">
        <v>2565</v>
      </c>
      <c r="H16" s="13"/>
      <c r="I16" s="13"/>
      <c r="J16" s="13"/>
      <c r="K16" s="13"/>
      <c r="L16" s="13"/>
      <c r="M16" s="13"/>
      <c r="N16" s="13">
        <v>18.5</v>
      </c>
      <c r="O16" s="13">
        <v>24.5</v>
      </c>
      <c r="P16" s="13">
        <v>41</v>
      </c>
      <c r="Q16" s="13">
        <v>81</v>
      </c>
      <c r="R16" s="13">
        <v>96</v>
      </c>
      <c r="S16" s="13">
        <v>100</v>
      </c>
      <c r="T16" s="13">
        <v>100</v>
      </c>
      <c r="U16" s="13">
        <v>18.5</v>
      </c>
      <c r="V16" s="13">
        <v>81.5</v>
      </c>
      <c r="W16" s="13">
        <v>472.65</v>
      </c>
      <c r="X16" s="13">
        <v>2092.35</v>
      </c>
      <c r="Y16" s="2"/>
      <c r="Z16" s="50"/>
    </row>
    <row r="17" spans="1:29" s="48" customFormat="1" ht="15.75" customHeight="1" x14ac:dyDescent="0.25">
      <c r="A17" s="6">
        <v>15291700</v>
      </c>
      <c r="B17" s="6" t="s">
        <v>36</v>
      </c>
      <c r="C17" s="7">
        <v>41911</v>
      </c>
      <c r="D17" s="8">
        <v>0.64930555555555558</v>
      </c>
      <c r="E17" s="13">
        <v>8500</v>
      </c>
      <c r="F17" s="13">
        <v>36</v>
      </c>
      <c r="G17" s="13">
        <v>826</v>
      </c>
      <c r="H17" s="13"/>
      <c r="I17" s="13"/>
      <c r="J17" s="13"/>
      <c r="K17" s="13"/>
      <c r="L17" s="13"/>
      <c r="M17" s="13"/>
      <c r="N17" s="13">
        <v>32.5</v>
      </c>
      <c r="O17" s="13">
        <v>42</v>
      </c>
      <c r="P17" s="13">
        <v>61.5</v>
      </c>
      <c r="Q17" s="13">
        <v>95</v>
      </c>
      <c r="R17" s="13">
        <v>100</v>
      </c>
      <c r="S17" s="13">
        <v>100</v>
      </c>
      <c r="T17" s="13">
        <v>100</v>
      </c>
      <c r="U17" s="13">
        <v>32.5</v>
      </c>
      <c r="V17" s="13">
        <v>67.5</v>
      </c>
      <c r="W17" s="13">
        <v>268.40999999999997</v>
      </c>
      <c r="X17" s="13">
        <v>557.59</v>
      </c>
      <c r="Y17" s="2"/>
      <c r="Z17" s="50"/>
    </row>
    <row r="18" spans="1:29" s="48" customFormat="1" ht="15.75" customHeight="1" x14ac:dyDescent="0.25">
      <c r="A18" s="14">
        <v>15292000</v>
      </c>
      <c r="B18" s="14" t="s">
        <v>29</v>
      </c>
      <c r="C18" s="15">
        <v>41360</v>
      </c>
      <c r="D18" s="16">
        <v>0.67361111111111116</v>
      </c>
      <c r="E18" s="40">
        <v>1510</v>
      </c>
      <c r="F18" s="40">
        <v>498</v>
      </c>
      <c r="G18" s="40">
        <v>26900</v>
      </c>
      <c r="H18" s="40"/>
      <c r="I18" s="40"/>
      <c r="J18" s="40"/>
      <c r="K18" s="40"/>
      <c r="L18" s="40"/>
      <c r="M18" s="40"/>
      <c r="N18" s="40">
        <v>44</v>
      </c>
      <c r="O18" s="40"/>
      <c r="P18" s="40"/>
      <c r="Q18" s="40"/>
      <c r="R18" s="40"/>
      <c r="S18" s="40"/>
      <c r="T18" s="40"/>
      <c r="U18" s="40">
        <v>44</v>
      </c>
      <c r="V18" s="40">
        <v>56</v>
      </c>
      <c r="W18" s="40">
        <v>1.7918868000000001</v>
      </c>
      <c r="X18" s="40">
        <v>2.2805832000000001</v>
      </c>
      <c r="Y18" s="2"/>
      <c r="Z18" s="45"/>
      <c r="AA18" s="45"/>
    </row>
    <row r="19" spans="1:29" s="48" customFormat="1" ht="15.75" customHeight="1" x14ac:dyDescent="0.25">
      <c r="A19" s="14">
        <v>15292000</v>
      </c>
      <c r="B19" s="14" t="s">
        <v>29</v>
      </c>
      <c r="C19" s="15">
        <v>41431</v>
      </c>
      <c r="D19" s="16">
        <v>0.60416666666666663</v>
      </c>
      <c r="E19" s="40">
        <v>41700</v>
      </c>
      <c r="F19" s="40">
        <v>375</v>
      </c>
      <c r="G19" s="40">
        <v>30500</v>
      </c>
      <c r="H19" s="40"/>
      <c r="I19" s="40"/>
      <c r="J19" s="40"/>
      <c r="K19" s="40"/>
      <c r="L19" s="40"/>
      <c r="M19" s="40"/>
      <c r="N19" s="40">
        <v>54</v>
      </c>
      <c r="O19" s="40"/>
      <c r="P19" s="40"/>
      <c r="Q19" s="40"/>
      <c r="R19" s="40"/>
      <c r="S19" s="40"/>
      <c r="T19" s="40"/>
      <c r="U19" s="40">
        <v>54</v>
      </c>
      <c r="V19" s="40">
        <v>46</v>
      </c>
      <c r="W19" s="40">
        <v>33696</v>
      </c>
      <c r="X19" s="40">
        <v>28704</v>
      </c>
      <c r="Y19" s="2"/>
      <c r="Z19" s="45"/>
      <c r="AA19" s="45"/>
    </row>
    <row r="20" spans="1:29" s="48" customFormat="1" ht="15.75" customHeight="1" x14ac:dyDescent="0.25">
      <c r="A20" s="14">
        <v>15292000</v>
      </c>
      <c r="B20" s="14" t="s">
        <v>29</v>
      </c>
      <c r="C20" s="15">
        <v>41501</v>
      </c>
      <c r="D20" s="16">
        <v>0.65277777777777779</v>
      </c>
      <c r="E20" s="40">
        <v>19300</v>
      </c>
      <c r="F20" s="40">
        <v>334</v>
      </c>
      <c r="G20" s="40">
        <v>25200</v>
      </c>
      <c r="H20" s="40"/>
      <c r="I20" s="40"/>
      <c r="J20" s="40"/>
      <c r="K20" s="40"/>
      <c r="L20" s="40"/>
      <c r="M20" s="40"/>
      <c r="N20" s="40">
        <v>80</v>
      </c>
      <c r="O20" s="40">
        <v>86</v>
      </c>
      <c r="P20" s="40">
        <v>93</v>
      </c>
      <c r="Q20" s="40">
        <v>99</v>
      </c>
      <c r="R20" s="40">
        <v>100</v>
      </c>
      <c r="S20" s="40">
        <v>100</v>
      </c>
      <c r="T20" s="40">
        <v>100</v>
      </c>
      <c r="U20" s="40">
        <v>80</v>
      </c>
      <c r="V20" s="40">
        <v>20</v>
      </c>
      <c r="W20" s="40">
        <v>25120</v>
      </c>
      <c r="X20" s="40">
        <v>6280</v>
      </c>
      <c r="Y20" s="2"/>
      <c r="Z20" s="45"/>
      <c r="AA20" s="45"/>
    </row>
    <row r="21" spans="1:29" s="45" customFormat="1" ht="15.75" customHeight="1" x14ac:dyDescent="0.25">
      <c r="A21" s="14">
        <v>15292000</v>
      </c>
      <c r="B21" s="14" t="s">
        <v>29</v>
      </c>
      <c r="C21" s="15">
        <v>41543</v>
      </c>
      <c r="D21" s="16">
        <v>0.60416666666666663</v>
      </c>
      <c r="E21" s="40">
        <v>11500</v>
      </c>
      <c r="F21" s="40">
        <v>227</v>
      </c>
      <c r="G21" s="40">
        <v>10800</v>
      </c>
      <c r="H21" s="40"/>
      <c r="I21" s="40"/>
      <c r="J21" s="40"/>
      <c r="K21" s="40"/>
      <c r="L21" s="40"/>
      <c r="M21" s="40"/>
      <c r="N21" s="40">
        <v>60</v>
      </c>
      <c r="O21" s="40">
        <v>75</v>
      </c>
      <c r="P21" s="40">
        <v>87</v>
      </c>
      <c r="Q21" s="40">
        <v>96</v>
      </c>
      <c r="R21" s="40">
        <v>100</v>
      </c>
      <c r="S21" s="40">
        <v>100</v>
      </c>
      <c r="T21" s="40">
        <v>100</v>
      </c>
      <c r="U21" s="40">
        <v>60</v>
      </c>
      <c r="V21" s="40">
        <v>40</v>
      </c>
      <c r="W21" s="40">
        <v>372.59999999999997</v>
      </c>
      <c r="X21" s="40">
        <v>248.4</v>
      </c>
      <c r="Y21" s="2"/>
    </row>
    <row r="22" spans="1:29" s="45" customFormat="1" ht="15.75" customHeight="1" x14ac:dyDescent="0.25">
      <c r="A22" s="57">
        <v>15292000</v>
      </c>
      <c r="B22" s="57" t="s">
        <v>29</v>
      </c>
      <c r="C22" s="58">
        <v>41850</v>
      </c>
      <c r="D22" s="59">
        <v>0.71527777777777779</v>
      </c>
      <c r="E22" s="62">
        <v>19900</v>
      </c>
      <c r="F22" s="62">
        <v>412</v>
      </c>
      <c r="G22" s="62">
        <v>22100</v>
      </c>
      <c r="H22" s="62"/>
      <c r="I22" s="62"/>
      <c r="J22" s="62"/>
      <c r="K22" s="62"/>
      <c r="L22" s="62"/>
      <c r="M22" s="62"/>
      <c r="N22" s="62">
        <v>91</v>
      </c>
      <c r="O22" s="62">
        <v>93</v>
      </c>
      <c r="P22" s="62">
        <v>96</v>
      </c>
      <c r="Q22" s="62">
        <v>99</v>
      </c>
      <c r="R22" s="62">
        <v>100</v>
      </c>
      <c r="S22" s="62">
        <v>100</v>
      </c>
      <c r="T22" s="62">
        <v>100</v>
      </c>
      <c r="U22" s="62">
        <v>91</v>
      </c>
      <c r="V22" s="62">
        <v>9</v>
      </c>
      <c r="W22" s="62">
        <v>20111</v>
      </c>
      <c r="X22" s="62">
        <v>1989</v>
      </c>
      <c r="Y22" s="2"/>
    </row>
    <row r="23" spans="1:29" s="45" customFormat="1" ht="15.75" customHeight="1" x14ac:dyDescent="0.25">
      <c r="A23" s="57">
        <v>15292000</v>
      </c>
      <c r="B23" s="57" t="s">
        <v>29</v>
      </c>
      <c r="C23" s="58">
        <v>41878</v>
      </c>
      <c r="D23" s="59">
        <v>0.63888888888888895</v>
      </c>
      <c r="E23" s="62">
        <v>19000</v>
      </c>
      <c r="F23" s="62">
        <v>129</v>
      </c>
      <c r="G23" s="62">
        <v>6620</v>
      </c>
      <c r="H23" s="62"/>
      <c r="I23" s="62"/>
      <c r="J23" s="62"/>
      <c r="K23" s="62"/>
      <c r="L23" s="62"/>
      <c r="M23" s="62"/>
      <c r="N23" s="62">
        <v>46</v>
      </c>
      <c r="O23" s="62">
        <v>54</v>
      </c>
      <c r="P23" s="62">
        <v>70</v>
      </c>
      <c r="Q23" s="62">
        <v>94</v>
      </c>
      <c r="R23" s="62">
        <v>100</v>
      </c>
      <c r="S23" s="62">
        <v>100</v>
      </c>
      <c r="T23" s="62">
        <v>100</v>
      </c>
      <c r="U23" s="62">
        <v>46</v>
      </c>
      <c r="V23" s="62">
        <v>54</v>
      </c>
      <c r="W23" s="62">
        <v>3045.2000000000003</v>
      </c>
      <c r="X23" s="62">
        <v>3574.8</v>
      </c>
      <c r="Y23" s="2"/>
    </row>
    <row r="24" spans="1:29" s="45" customFormat="1" ht="15.75" customHeight="1" x14ac:dyDescent="0.25">
      <c r="A24" s="6">
        <v>15292100</v>
      </c>
      <c r="B24" s="6" t="s">
        <v>32</v>
      </c>
      <c r="C24" s="26">
        <v>41046</v>
      </c>
      <c r="D24" s="33">
        <v>0.60416666666666663</v>
      </c>
      <c r="E24" s="52">
        <v>7940</v>
      </c>
      <c r="F24" s="9">
        <v>244</v>
      </c>
      <c r="G24" s="52">
        <v>5230</v>
      </c>
      <c r="H24" s="9"/>
      <c r="I24" s="9"/>
      <c r="J24" s="9"/>
      <c r="K24" s="9"/>
      <c r="L24" s="9"/>
      <c r="M24" s="9"/>
      <c r="N24" s="9">
        <v>56</v>
      </c>
      <c r="O24" s="9"/>
      <c r="P24" s="9"/>
      <c r="Q24" s="9"/>
      <c r="R24" s="9"/>
      <c r="S24" s="9"/>
      <c r="T24" s="9"/>
      <c r="U24" s="9">
        <v>56</v>
      </c>
      <c r="V24" s="9">
        <v>44</v>
      </c>
      <c r="W24" s="52">
        <v>2928.8</v>
      </c>
      <c r="X24" s="52">
        <v>2301.1999999999998</v>
      </c>
      <c r="Y24" s="2"/>
    </row>
    <row r="25" spans="1:29" s="45" customFormat="1" ht="15.75" customHeight="1" x14ac:dyDescent="0.25">
      <c r="A25" s="6">
        <v>15292100</v>
      </c>
      <c r="B25" s="6" t="s">
        <v>17</v>
      </c>
      <c r="C25" s="7">
        <v>41052</v>
      </c>
      <c r="D25" s="8">
        <v>0.50694444444444442</v>
      </c>
      <c r="E25" s="13">
        <v>20000</v>
      </c>
      <c r="F25" s="9">
        <v>498</v>
      </c>
      <c r="G25" s="13">
        <v>26900</v>
      </c>
      <c r="H25" s="9">
        <v>0</v>
      </c>
      <c r="I25" s="9">
        <v>6</v>
      </c>
      <c r="J25" s="9">
        <v>10</v>
      </c>
      <c r="K25" s="9">
        <v>14</v>
      </c>
      <c r="L25" s="9">
        <v>22</v>
      </c>
      <c r="M25" s="9">
        <v>33</v>
      </c>
      <c r="N25" s="9">
        <v>43</v>
      </c>
      <c r="O25" s="9">
        <v>61</v>
      </c>
      <c r="P25" s="9">
        <v>79</v>
      </c>
      <c r="Q25" s="9">
        <v>98</v>
      </c>
      <c r="R25" s="9">
        <v>100</v>
      </c>
      <c r="S25" s="9">
        <v>100</v>
      </c>
      <c r="T25" s="9">
        <v>100</v>
      </c>
      <c r="U25" s="9">
        <v>43</v>
      </c>
      <c r="V25" s="9">
        <v>57</v>
      </c>
      <c r="W25" s="13">
        <v>11567</v>
      </c>
      <c r="X25" s="13">
        <v>15332.999999999998</v>
      </c>
      <c r="Y25" s="2"/>
    </row>
    <row r="26" spans="1:29" s="45" customFormat="1" x14ac:dyDescent="0.25">
      <c r="A26" s="6">
        <v>15292100</v>
      </c>
      <c r="B26" s="6" t="s">
        <v>17</v>
      </c>
      <c r="C26" s="7">
        <v>41065</v>
      </c>
      <c r="D26" s="8">
        <v>0.47916666666666669</v>
      </c>
      <c r="E26" s="13">
        <v>30100</v>
      </c>
      <c r="F26" s="9">
        <v>375</v>
      </c>
      <c r="G26" s="13">
        <v>30500</v>
      </c>
      <c r="H26" s="9">
        <v>0</v>
      </c>
      <c r="I26" s="9">
        <v>6</v>
      </c>
      <c r="J26" s="9">
        <v>10</v>
      </c>
      <c r="K26" s="9">
        <v>13</v>
      </c>
      <c r="L26" s="9">
        <v>18</v>
      </c>
      <c r="M26" s="9">
        <v>26</v>
      </c>
      <c r="N26" s="9">
        <v>34</v>
      </c>
      <c r="O26" s="9">
        <v>50</v>
      </c>
      <c r="P26" s="9">
        <v>80</v>
      </c>
      <c r="Q26" s="9">
        <v>99</v>
      </c>
      <c r="R26" s="9">
        <v>100</v>
      </c>
      <c r="S26" s="9">
        <v>100</v>
      </c>
      <c r="T26" s="9">
        <v>100</v>
      </c>
      <c r="U26" s="9">
        <v>34</v>
      </c>
      <c r="V26" s="9">
        <v>66</v>
      </c>
      <c r="W26" s="13">
        <v>10370</v>
      </c>
      <c r="X26" s="13">
        <v>20130</v>
      </c>
    </row>
    <row r="27" spans="1:29" s="45" customFormat="1" x14ac:dyDescent="0.25">
      <c r="A27" s="6">
        <v>15292100</v>
      </c>
      <c r="B27" s="6" t="s">
        <v>17</v>
      </c>
      <c r="C27" s="7">
        <v>41100</v>
      </c>
      <c r="D27" s="8">
        <v>0.57638888888888895</v>
      </c>
      <c r="E27" s="13">
        <v>27900</v>
      </c>
      <c r="F27" s="9">
        <v>334</v>
      </c>
      <c r="G27" s="13">
        <v>25200</v>
      </c>
      <c r="H27" s="9">
        <v>14</v>
      </c>
      <c r="I27" s="9">
        <v>20</v>
      </c>
      <c r="J27" s="9">
        <v>29</v>
      </c>
      <c r="K27" s="9">
        <v>42</v>
      </c>
      <c r="L27" s="9">
        <v>56</v>
      </c>
      <c r="M27" s="9">
        <v>67</v>
      </c>
      <c r="N27" s="9">
        <v>71</v>
      </c>
      <c r="O27" s="9">
        <v>77</v>
      </c>
      <c r="P27" s="9">
        <v>87</v>
      </c>
      <c r="Q27" s="9">
        <v>99</v>
      </c>
      <c r="R27" s="9">
        <v>100</v>
      </c>
      <c r="S27" s="9">
        <v>100</v>
      </c>
      <c r="T27" s="9">
        <v>100</v>
      </c>
      <c r="U27" s="9">
        <v>71</v>
      </c>
      <c r="V27" s="9">
        <v>29</v>
      </c>
      <c r="W27" s="13">
        <v>17892</v>
      </c>
      <c r="X27" s="13">
        <v>7307.9999999999991</v>
      </c>
    </row>
    <row r="28" spans="1:29" s="43" customFormat="1" x14ac:dyDescent="0.25">
      <c r="A28" s="6">
        <v>15292100</v>
      </c>
      <c r="B28" s="6" t="s">
        <v>17</v>
      </c>
      <c r="C28" s="7">
        <v>41135</v>
      </c>
      <c r="D28" s="8">
        <v>0.70138888888888884</v>
      </c>
      <c r="E28" s="13">
        <v>17700</v>
      </c>
      <c r="F28" s="9">
        <v>227</v>
      </c>
      <c r="G28" s="13">
        <v>10800</v>
      </c>
      <c r="H28" s="9">
        <v>29</v>
      </c>
      <c r="I28" s="9">
        <v>40</v>
      </c>
      <c r="J28" s="9">
        <v>52</v>
      </c>
      <c r="K28" s="9">
        <v>65</v>
      </c>
      <c r="L28" s="9">
        <v>77</v>
      </c>
      <c r="M28" s="9">
        <v>84</v>
      </c>
      <c r="N28" s="9">
        <v>87</v>
      </c>
      <c r="O28" s="9">
        <v>91</v>
      </c>
      <c r="P28" s="9">
        <v>94</v>
      </c>
      <c r="Q28" s="9">
        <v>99</v>
      </c>
      <c r="R28" s="9">
        <v>100</v>
      </c>
      <c r="S28" s="9">
        <v>100</v>
      </c>
      <c r="T28" s="9">
        <v>100</v>
      </c>
      <c r="U28" s="9">
        <v>87</v>
      </c>
      <c r="V28" s="9">
        <v>13</v>
      </c>
      <c r="W28" s="13">
        <v>9396</v>
      </c>
      <c r="X28" s="13">
        <v>1404</v>
      </c>
      <c r="Y28" s="45"/>
      <c r="Z28" s="45"/>
      <c r="AA28" s="45"/>
      <c r="AB28" s="45"/>
      <c r="AC28" s="45"/>
    </row>
    <row r="29" spans="1:29" s="43" customFormat="1" x14ac:dyDescent="0.25">
      <c r="A29" s="6">
        <v>15292100</v>
      </c>
      <c r="B29" s="6" t="s">
        <v>17</v>
      </c>
      <c r="C29" s="7">
        <v>41177</v>
      </c>
      <c r="D29" s="8">
        <v>0.59722222222222221</v>
      </c>
      <c r="E29" s="13">
        <v>43700</v>
      </c>
      <c r="F29" s="9">
        <v>857</v>
      </c>
      <c r="G29" s="13">
        <v>101000</v>
      </c>
      <c r="H29" s="9">
        <v>23</v>
      </c>
      <c r="I29" s="9">
        <v>29</v>
      </c>
      <c r="J29" s="9">
        <v>37</v>
      </c>
      <c r="K29" s="9">
        <v>45</v>
      </c>
      <c r="L29" s="9">
        <v>54</v>
      </c>
      <c r="M29" s="9">
        <v>63</v>
      </c>
      <c r="N29" s="9">
        <v>67</v>
      </c>
      <c r="O29" s="9">
        <v>78</v>
      </c>
      <c r="P29" s="9">
        <v>93</v>
      </c>
      <c r="Q29" s="9">
        <v>99</v>
      </c>
      <c r="R29" s="9">
        <v>100</v>
      </c>
      <c r="S29" s="9">
        <v>100</v>
      </c>
      <c r="T29" s="9">
        <v>100</v>
      </c>
      <c r="U29" s="9">
        <v>67</v>
      </c>
      <c r="V29" s="9">
        <v>33</v>
      </c>
      <c r="W29" s="13">
        <v>67670</v>
      </c>
      <c r="X29" s="13">
        <v>33330</v>
      </c>
      <c r="Y29" s="45"/>
      <c r="Z29" s="45"/>
      <c r="AA29" s="45"/>
      <c r="AB29" s="45"/>
      <c r="AC29" s="45"/>
    </row>
    <row r="30" spans="1:29" s="43" customFormat="1" x14ac:dyDescent="0.25">
      <c r="A30" s="14">
        <v>15292100</v>
      </c>
      <c r="B30" s="14" t="s">
        <v>17</v>
      </c>
      <c r="C30" s="46">
        <v>41429</v>
      </c>
      <c r="D30" s="47">
        <v>0.73333333333333339</v>
      </c>
      <c r="E30" s="51">
        <v>54400</v>
      </c>
      <c r="F30" s="40">
        <v>905</v>
      </c>
      <c r="G30" s="40">
        <v>133000</v>
      </c>
      <c r="H30" s="40">
        <v>13</v>
      </c>
      <c r="I30" s="40">
        <v>17</v>
      </c>
      <c r="J30" s="40">
        <v>22</v>
      </c>
      <c r="K30" s="40">
        <v>28</v>
      </c>
      <c r="L30" s="40">
        <v>36</v>
      </c>
      <c r="M30" s="40">
        <v>45</v>
      </c>
      <c r="N30" s="40">
        <v>53</v>
      </c>
      <c r="O30" s="40">
        <v>69</v>
      </c>
      <c r="P30" s="40">
        <v>90</v>
      </c>
      <c r="Q30" s="40">
        <v>99</v>
      </c>
      <c r="R30" s="40">
        <v>100</v>
      </c>
      <c r="S30" s="40">
        <v>100</v>
      </c>
      <c r="T30" s="40">
        <v>100</v>
      </c>
      <c r="U30" s="40">
        <v>53</v>
      </c>
      <c r="V30" s="40">
        <v>47</v>
      </c>
      <c r="W30" s="40">
        <v>70490</v>
      </c>
      <c r="X30" s="40">
        <v>62510</v>
      </c>
      <c r="Y30" s="45"/>
      <c r="Z30" s="45"/>
      <c r="AA30" s="45"/>
      <c r="AB30" s="45"/>
      <c r="AC30" s="45"/>
    </row>
    <row r="31" spans="1:29" s="43" customFormat="1" x14ac:dyDescent="0.25">
      <c r="A31" s="14">
        <v>15292100</v>
      </c>
      <c r="B31" s="14" t="s">
        <v>17</v>
      </c>
      <c r="C31" s="46">
        <v>41465</v>
      </c>
      <c r="D31" s="47">
        <v>0.83333333333333337</v>
      </c>
      <c r="E31" s="51">
        <v>22400</v>
      </c>
      <c r="F31" s="40">
        <v>334</v>
      </c>
      <c r="G31" s="40">
        <v>20200</v>
      </c>
      <c r="H31" s="40">
        <v>18</v>
      </c>
      <c r="I31" s="40">
        <v>31</v>
      </c>
      <c r="J31" s="40">
        <v>42</v>
      </c>
      <c r="K31" s="40">
        <v>56</v>
      </c>
      <c r="L31" s="40">
        <v>70</v>
      </c>
      <c r="M31" s="40">
        <v>78</v>
      </c>
      <c r="N31" s="40">
        <v>83</v>
      </c>
      <c r="O31" s="40">
        <v>90</v>
      </c>
      <c r="P31" s="40">
        <v>96</v>
      </c>
      <c r="Q31" s="40">
        <v>100</v>
      </c>
      <c r="R31" s="40">
        <v>100</v>
      </c>
      <c r="S31" s="40">
        <v>100</v>
      </c>
      <c r="T31" s="40">
        <v>100</v>
      </c>
      <c r="U31" s="40">
        <v>83</v>
      </c>
      <c r="V31" s="40">
        <v>17</v>
      </c>
      <c r="W31" s="40">
        <v>16766</v>
      </c>
      <c r="X31" s="40">
        <v>3434.0000000000005</v>
      </c>
      <c r="Y31" s="45"/>
      <c r="Z31" s="45"/>
      <c r="AA31" s="45"/>
      <c r="AB31" s="45"/>
      <c r="AC31" s="45"/>
    </row>
    <row r="32" spans="1:29" s="43" customFormat="1" x14ac:dyDescent="0.25">
      <c r="A32" s="14">
        <v>15292100</v>
      </c>
      <c r="B32" s="14" t="s">
        <v>17</v>
      </c>
      <c r="C32" s="46">
        <v>41499</v>
      </c>
      <c r="D32" s="47">
        <v>0.8125</v>
      </c>
      <c r="E32" s="51">
        <v>17700</v>
      </c>
      <c r="F32" s="40">
        <v>528</v>
      </c>
      <c r="G32" s="40">
        <v>25200</v>
      </c>
      <c r="H32" s="40">
        <v>23</v>
      </c>
      <c r="I32" s="40">
        <v>36</v>
      </c>
      <c r="J32" s="40">
        <v>48</v>
      </c>
      <c r="K32" s="40">
        <v>62</v>
      </c>
      <c r="L32" s="40">
        <v>75</v>
      </c>
      <c r="M32" s="40">
        <v>86</v>
      </c>
      <c r="N32" s="40">
        <v>91</v>
      </c>
      <c r="O32" s="40">
        <v>95</v>
      </c>
      <c r="P32" s="40">
        <v>98</v>
      </c>
      <c r="Q32" s="40">
        <v>100</v>
      </c>
      <c r="R32" s="40">
        <v>100</v>
      </c>
      <c r="S32" s="40">
        <v>100</v>
      </c>
      <c r="T32" s="40">
        <v>100</v>
      </c>
      <c r="U32" s="40">
        <v>91</v>
      </c>
      <c r="V32" s="40">
        <v>9</v>
      </c>
      <c r="W32" s="40">
        <v>22932</v>
      </c>
      <c r="X32" s="40">
        <v>2268</v>
      </c>
      <c r="Y32" s="45"/>
      <c r="Z32" s="45"/>
      <c r="AA32" s="45"/>
      <c r="AB32" s="45"/>
      <c r="AC32" s="45"/>
    </row>
    <row r="33" spans="1:29" s="43" customFormat="1" x14ac:dyDescent="0.25">
      <c r="A33" s="14">
        <v>15292100</v>
      </c>
      <c r="B33" s="14" t="s">
        <v>17</v>
      </c>
      <c r="C33" s="46">
        <v>41522</v>
      </c>
      <c r="D33" s="47">
        <v>0.52777777777777779</v>
      </c>
      <c r="E33" s="51">
        <v>32200</v>
      </c>
      <c r="F33" s="40">
        <v>417</v>
      </c>
      <c r="G33" s="40">
        <v>36300</v>
      </c>
      <c r="H33" s="40"/>
      <c r="I33" s="40"/>
      <c r="J33" s="40"/>
      <c r="K33" s="40"/>
      <c r="L33" s="40"/>
      <c r="M33" s="40"/>
      <c r="N33" s="40">
        <v>52</v>
      </c>
      <c r="O33" s="40">
        <v>65</v>
      </c>
      <c r="P33" s="40">
        <v>86</v>
      </c>
      <c r="Q33" s="40">
        <v>99</v>
      </c>
      <c r="R33" s="40">
        <v>100</v>
      </c>
      <c r="S33" s="40">
        <v>100</v>
      </c>
      <c r="T33" s="40">
        <v>100</v>
      </c>
      <c r="U33" s="40">
        <v>52</v>
      </c>
      <c r="V33" s="40">
        <v>48</v>
      </c>
      <c r="W33" s="40">
        <v>18876</v>
      </c>
      <c r="X33" s="40">
        <v>17424</v>
      </c>
      <c r="Y33" s="45"/>
      <c r="Z33" s="45"/>
      <c r="AA33" s="45"/>
      <c r="AB33" s="45"/>
      <c r="AC33" s="45"/>
    </row>
    <row r="34" spans="1:29" s="45" customFormat="1" x14ac:dyDescent="0.25">
      <c r="A34" s="14">
        <v>15292100</v>
      </c>
      <c r="B34" s="14" t="s">
        <v>17</v>
      </c>
      <c r="C34" s="46">
        <v>41542</v>
      </c>
      <c r="D34" s="47">
        <v>0.52777777777777779</v>
      </c>
      <c r="E34" s="51">
        <v>11300</v>
      </c>
      <c r="F34" s="40">
        <v>20</v>
      </c>
      <c r="G34" s="40">
        <v>610</v>
      </c>
      <c r="H34" s="40"/>
      <c r="I34" s="40"/>
      <c r="J34" s="40"/>
      <c r="K34" s="40"/>
      <c r="L34" s="40"/>
      <c r="M34" s="40"/>
      <c r="N34" s="40">
        <v>67</v>
      </c>
      <c r="O34" s="40">
        <v>78</v>
      </c>
      <c r="P34" s="40">
        <v>90</v>
      </c>
      <c r="Q34" s="40">
        <v>100</v>
      </c>
      <c r="R34" s="40">
        <v>100</v>
      </c>
      <c r="S34" s="40">
        <v>100</v>
      </c>
      <c r="T34" s="40">
        <v>100</v>
      </c>
      <c r="U34" s="40">
        <v>67</v>
      </c>
      <c r="V34" s="40">
        <v>33</v>
      </c>
      <c r="W34" s="40">
        <v>408.70000000000005</v>
      </c>
      <c r="X34" s="40">
        <v>201.3</v>
      </c>
    </row>
    <row r="35" spans="1:29" s="45" customFormat="1" x14ac:dyDescent="0.25">
      <c r="A35" s="14">
        <v>15292100</v>
      </c>
      <c r="B35" s="14" t="s">
        <v>17</v>
      </c>
      <c r="C35" s="46">
        <v>41771</v>
      </c>
      <c r="D35" s="47">
        <v>0.89236111111111116</v>
      </c>
      <c r="E35" s="51">
        <v>22000</v>
      </c>
      <c r="F35" s="40">
        <v>468.5</v>
      </c>
      <c r="G35" s="40">
        <v>27850</v>
      </c>
      <c r="H35" s="40">
        <v>17</v>
      </c>
      <c r="I35" s="40">
        <v>20.5</v>
      </c>
      <c r="J35" s="40">
        <v>25.5</v>
      </c>
      <c r="K35" s="40">
        <v>32.5</v>
      </c>
      <c r="L35" s="40">
        <v>42</v>
      </c>
      <c r="M35" s="40">
        <v>53.5</v>
      </c>
      <c r="N35" s="40">
        <v>62.5</v>
      </c>
      <c r="O35" s="40">
        <v>74.5</v>
      </c>
      <c r="P35" s="40">
        <v>89.5</v>
      </c>
      <c r="Q35" s="40">
        <v>99</v>
      </c>
      <c r="R35" s="40">
        <v>100</v>
      </c>
      <c r="S35" s="40">
        <v>100</v>
      </c>
      <c r="T35" s="40">
        <v>100</v>
      </c>
      <c r="U35" s="40">
        <v>62.5</v>
      </c>
      <c r="V35" s="40">
        <v>37.5</v>
      </c>
      <c r="W35" s="40">
        <v>17406.5</v>
      </c>
      <c r="X35" s="40">
        <v>10443.5</v>
      </c>
    </row>
    <row r="36" spans="1:29" s="45" customFormat="1" x14ac:dyDescent="0.25">
      <c r="A36" s="14">
        <v>15292100</v>
      </c>
      <c r="B36" s="14" t="s">
        <v>17</v>
      </c>
      <c r="C36" s="46">
        <v>41780</v>
      </c>
      <c r="D36" s="47">
        <v>0.79166666666666663</v>
      </c>
      <c r="E36" s="51">
        <v>14200</v>
      </c>
      <c r="F36" s="40">
        <v>63</v>
      </c>
      <c r="G36" s="40">
        <v>2420</v>
      </c>
      <c r="H36" s="40"/>
      <c r="I36" s="40"/>
      <c r="J36" s="40"/>
      <c r="K36" s="40"/>
      <c r="L36" s="40"/>
      <c r="M36" s="40"/>
      <c r="N36" s="40">
        <v>48.333333333333336</v>
      </c>
      <c r="O36" s="40">
        <v>61.666666666666664</v>
      </c>
      <c r="P36" s="40">
        <v>81.333333333333329</v>
      </c>
      <c r="Q36" s="40">
        <v>98</v>
      </c>
      <c r="R36" s="40">
        <v>100</v>
      </c>
      <c r="S36" s="40">
        <v>100</v>
      </c>
      <c r="T36" s="40">
        <v>100</v>
      </c>
      <c r="U36" s="40">
        <v>48.333333333333336</v>
      </c>
      <c r="V36" s="40">
        <v>51.666666666666664</v>
      </c>
      <c r="W36" s="40">
        <v>1169.6666666666665</v>
      </c>
      <c r="X36" s="40">
        <v>1250.3333333333335</v>
      </c>
    </row>
    <row r="37" spans="1:29" s="45" customFormat="1" x14ac:dyDescent="0.25">
      <c r="A37" s="14">
        <v>15292100</v>
      </c>
      <c r="B37" s="14" t="s">
        <v>17</v>
      </c>
      <c r="C37" s="46">
        <v>41820</v>
      </c>
      <c r="D37" s="47">
        <v>0.82638888888888884</v>
      </c>
      <c r="E37" s="51">
        <v>28700</v>
      </c>
      <c r="F37" s="40">
        <v>251.5</v>
      </c>
      <c r="G37" s="40">
        <v>19500</v>
      </c>
      <c r="H37" s="40"/>
      <c r="I37" s="40"/>
      <c r="J37" s="40"/>
      <c r="K37" s="40"/>
      <c r="L37" s="40"/>
      <c r="M37" s="40"/>
      <c r="N37" s="40">
        <v>25</v>
      </c>
      <c r="O37" s="40"/>
      <c r="P37" s="40"/>
      <c r="Q37" s="40"/>
      <c r="R37" s="40"/>
      <c r="S37" s="40"/>
      <c r="T37" s="40"/>
      <c r="U37" s="40">
        <v>25</v>
      </c>
      <c r="V37" s="40">
        <v>75</v>
      </c>
      <c r="W37" s="40">
        <v>4863</v>
      </c>
      <c r="X37" s="40">
        <v>14637</v>
      </c>
    </row>
    <row r="38" spans="1:29" s="45" customFormat="1" x14ac:dyDescent="0.25">
      <c r="A38" s="14">
        <v>15292100</v>
      </c>
      <c r="B38" s="14" t="s">
        <v>17</v>
      </c>
      <c r="C38" s="46">
        <v>41850</v>
      </c>
      <c r="D38" s="47">
        <v>0.56597222222222221</v>
      </c>
      <c r="E38" s="51">
        <v>19500</v>
      </c>
      <c r="F38" s="40">
        <v>139.5</v>
      </c>
      <c r="G38" s="40">
        <v>7345</v>
      </c>
      <c r="H38" s="40">
        <v>20</v>
      </c>
      <c r="I38" s="40">
        <v>37.5</v>
      </c>
      <c r="J38" s="40">
        <v>48.5</v>
      </c>
      <c r="K38" s="40">
        <v>56</v>
      </c>
      <c r="L38" s="40">
        <v>61</v>
      </c>
      <c r="M38" s="40">
        <v>65.5</v>
      </c>
      <c r="N38" s="40">
        <v>68</v>
      </c>
      <c r="O38" s="40">
        <v>75</v>
      </c>
      <c r="P38" s="40">
        <v>84.5</v>
      </c>
      <c r="Q38" s="40">
        <v>98.5</v>
      </c>
      <c r="R38" s="40">
        <v>100</v>
      </c>
      <c r="S38" s="40">
        <v>100</v>
      </c>
      <c r="T38" s="40">
        <v>100</v>
      </c>
      <c r="U38" s="40">
        <v>68</v>
      </c>
      <c r="V38" s="40">
        <v>32</v>
      </c>
      <c r="W38" s="40">
        <v>4997.3</v>
      </c>
      <c r="X38" s="40">
        <v>2347.6999999999998</v>
      </c>
    </row>
    <row r="39" spans="1:29" s="45" customFormat="1" x14ac:dyDescent="0.25">
      <c r="A39" s="14">
        <v>15292100</v>
      </c>
      <c r="B39" s="14" t="s">
        <v>17</v>
      </c>
      <c r="C39" s="46">
        <v>41899</v>
      </c>
      <c r="D39" s="47">
        <v>0.50347222222222221</v>
      </c>
      <c r="E39" s="51">
        <v>22100</v>
      </c>
      <c r="F39" s="40">
        <v>274</v>
      </c>
      <c r="G39" s="40">
        <v>16350</v>
      </c>
      <c r="H39" s="40">
        <v>37</v>
      </c>
      <c r="I39" s="40">
        <v>48.5</v>
      </c>
      <c r="J39" s="40">
        <v>57</v>
      </c>
      <c r="K39" s="40">
        <v>65</v>
      </c>
      <c r="L39" s="40">
        <v>71</v>
      </c>
      <c r="M39" s="40">
        <v>76</v>
      </c>
      <c r="N39" s="40">
        <v>78.5</v>
      </c>
      <c r="O39" s="40">
        <v>84</v>
      </c>
      <c r="P39" s="40">
        <v>91.5</v>
      </c>
      <c r="Q39" s="40">
        <v>99</v>
      </c>
      <c r="R39" s="40">
        <v>100</v>
      </c>
      <c r="S39" s="40">
        <v>100</v>
      </c>
      <c r="T39" s="40">
        <v>100</v>
      </c>
      <c r="U39" s="40">
        <v>78.5</v>
      </c>
      <c r="V39" s="40">
        <v>21.5</v>
      </c>
      <c r="W39" s="40">
        <v>12826.5</v>
      </c>
      <c r="X39" s="40">
        <v>3523.5</v>
      </c>
    </row>
    <row r="40" spans="1:29" s="45" customFormat="1" x14ac:dyDescent="0.25">
      <c r="A40" s="6">
        <v>15292400</v>
      </c>
      <c r="B40" s="6" t="s">
        <v>32</v>
      </c>
      <c r="C40" s="26">
        <v>41067</v>
      </c>
      <c r="D40" s="33">
        <v>0.68055555555555547</v>
      </c>
      <c r="E40" s="52">
        <v>19700</v>
      </c>
      <c r="F40" s="9">
        <v>1120</v>
      </c>
      <c r="G40" s="52">
        <v>59600</v>
      </c>
      <c r="H40" s="9"/>
      <c r="I40" s="9"/>
      <c r="J40" s="9"/>
      <c r="K40" s="9"/>
      <c r="L40" s="9"/>
      <c r="M40" s="9"/>
      <c r="N40" s="9">
        <v>62</v>
      </c>
      <c r="O40" s="9"/>
      <c r="P40" s="9"/>
      <c r="Q40" s="9"/>
      <c r="R40" s="9"/>
      <c r="S40" s="9"/>
      <c r="T40" s="9"/>
      <c r="U40" s="9">
        <v>62</v>
      </c>
      <c r="V40" s="9">
        <v>38</v>
      </c>
      <c r="W40" s="52">
        <v>36952</v>
      </c>
      <c r="X40" s="52">
        <v>22648</v>
      </c>
    </row>
    <row r="41" spans="1:29" s="45" customFormat="1" x14ac:dyDescent="0.25">
      <c r="A41" s="6">
        <v>15292400</v>
      </c>
      <c r="B41" s="6" t="s">
        <v>32</v>
      </c>
      <c r="C41" s="26">
        <v>41171</v>
      </c>
      <c r="D41" s="33">
        <v>0.73611111111111116</v>
      </c>
      <c r="E41" s="52">
        <v>34500</v>
      </c>
      <c r="F41" s="9">
        <v>1510</v>
      </c>
      <c r="G41" s="52">
        <v>141000</v>
      </c>
      <c r="H41" s="9"/>
      <c r="I41" s="9"/>
      <c r="J41" s="9"/>
      <c r="K41" s="9"/>
      <c r="L41" s="9"/>
      <c r="M41" s="9"/>
      <c r="N41" s="9">
        <v>53</v>
      </c>
      <c r="O41" s="9"/>
      <c r="P41" s="9"/>
      <c r="Q41" s="9"/>
      <c r="R41" s="9"/>
      <c r="S41" s="9"/>
      <c r="T41" s="9"/>
      <c r="U41" s="9">
        <v>53</v>
      </c>
      <c r="V41" s="9">
        <v>47</v>
      </c>
      <c r="W41" s="52">
        <v>74730</v>
      </c>
      <c r="X41" s="52">
        <v>66270</v>
      </c>
    </row>
    <row r="42" spans="1:29" s="45" customFormat="1" x14ac:dyDescent="0.25">
      <c r="A42" s="14">
        <v>15292400</v>
      </c>
      <c r="B42" s="14" t="s">
        <v>32</v>
      </c>
      <c r="C42" s="46">
        <v>41297</v>
      </c>
      <c r="D42" s="47">
        <v>0.625</v>
      </c>
      <c r="E42" s="51">
        <v>1490</v>
      </c>
      <c r="F42" s="40">
        <v>9</v>
      </c>
      <c r="G42" s="40">
        <v>36.165067553343704</v>
      </c>
      <c r="H42" s="40"/>
      <c r="I42" s="40"/>
      <c r="J42" s="40"/>
      <c r="K42" s="40"/>
      <c r="L42" s="40"/>
      <c r="M42" s="40"/>
      <c r="N42" s="40">
        <v>70</v>
      </c>
      <c r="O42" s="40"/>
      <c r="P42" s="40"/>
      <c r="Q42" s="40"/>
      <c r="R42" s="40"/>
      <c r="S42" s="40"/>
      <c r="T42" s="40"/>
      <c r="U42" s="40">
        <v>70</v>
      </c>
      <c r="V42" s="40">
        <v>30</v>
      </c>
      <c r="W42" s="40">
        <v>25.315547287340593</v>
      </c>
      <c r="X42" s="40">
        <v>10.849520266003111</v>
      </c>
    </row>
    <row r="43" spans="1:29" s="45" customFormat="1" x14ac:dyDescent="0.25">
      <c r="A43" s="14">
        <v>15292400</v>
      </c>
      <c r="B43" s="14" t="s">
        <v>32</v>
      </c>
      <c r="C43" s="46">
        <v>41359</v>
      </c>
      <c r="D43" s="47">
        <v>0.6875</v>
      </c>
      <c r="E43" s="51">
        <v>980</v>
      </c>
      <c r="F43" s="40">
        <v>5</v>
      </c>
      <c r="G43" s="40">
        <v>13.21467792776914</v>
      </c>
      <c r="H43" s="40"/>
      <c r="I43" s="40"/>
      <c r="J43" s="40"/>
      <c r="K43" s="40"/>
      <c r="L43" s="40"/>
      <c r="M43" s="40"/>
      <c r="N43" s="40">
        <v>42</v>
      </c>
      <c r="O43" s="40"/>
      <c r="P43" s="40"/>
      <c r="Q43" s="40"/>
      <c r="R43" s="40"/>
      <c r="S43" s="40"/>
      <c r="T43" s="40"/>
      <c r="U43" s="40">
        <v>42</v>
      </c>
      <c r="V43" s="40">
        <v>58</v>
      </c>
      <c r="W43" s="40">
        <v>5.5501647296630381</v>
      </c>
      <c r="X43" s="40">
        <v>7.6645131981061008</v>
      </c>
    </row>
    <row r="44" spans="1:29" s="45" customFormat="1" x14ac:dyDescent="0.25">
      <c r="A44" s="14">
        <v>15292400</v>
      </c>
      <c r="B44" s="14" t="s">
        <v>32</v>
      </c>
      <c r="C44" s="46">
        <v>41430</v>
      </c>
      <c r="D44" s="47">
        <v>0.64236111111111116</v>
      </c>
      <c r="E44" s="51">
        <v>23350</v>
      </c>
      <c r="F44" s="40">
        <v>880</v>
      </c>
      <c r="G44" s="40">
        <v>55500</v>
      </c>
      <c r="H44" s="40">
        <v>31</v>
      </c>
      <c r="I44" s="40">
        <v>41</v>
      </c>
      <c r="J44" s="40">
        <v>52</v>
      </c>
      <c r="K44" s="40">
        <v>62</v>
      </c>
      <c r="L44" s="40">
        <v>68</v>
      </c>
      <c r="M44" s="40">
        <v>71</v>
      </c>
      <c r="N44" s="40">
        <v>78.5</v>
      </c>
      <c r="O44" s="40">
        <v>82</v>
      </c>
      <c r="P44" s="40">
        <v>90</v>
      </c>
      <c r="Q44" s="40">
        <v>98</v>
      </c>
      <c r="R44" s="40">
        <v>100</v>
      </c>
      <c r="S44" s="40">
        <v>100</v>
      </c>
      <c r="T44" s="40">
        <v>100</v>
      </c>
      <c r="U44" s="40">
        <v>78.5</v>
      </c>
      <c r="V44" s="40">
        <v>21.5</v>
      </c>
      <c r="W44" s="40">
        <v>43572</v>
      </c>
      <c r="X44" s="40">
        <v>11928</v>
      </c>
    </row>
    <row r="45" spans="1:29" x14ac:dyDescent="0.25">
      <c r="A45" s="14">
        <v>15292400</v>
      </c>
      <c r="B45" s="14" t="s">
        <v>32</v>
      </c>
      <c r="C45" s="46">
        <v>41467</v>
      </c>
      <c r="D45" s="47">
        <v>0.79166666666666663</v>
      </c>
      <c r="E45" s="51">
        <v>23700</v>
      </c>
      <c r="F45" s="40">
        <v>1720</v>
      </c>
      <c r="G45" s="40">
        <v>110000</v>
      </c>
      <c r="H45" s="40">
        <v>21</v>
      </c>
      <c r="I45" s="40">
        <v>29</v>
      </c>
      <c r="J45" s="40">
        <v>41</v>
      </c>
      <c r="K45" s="40">
        <v>54</v>
      </c>
      <c r="L45" s="40">
        <v>66</v>
      </c>
      <c r="M45" s="40">
        <v>77</v>
      </c>
      <c r="N45" s="40">
        <v>82</v>
      </c>
      <c r="O45" s="40">
        <v>91</v>
      </c>
      <c r="P45" s="40">
        <v>97</v>
      </c>
      <c r="Q45" s="40">
        <v>100</v>
      </c>
      <c r="R45" s="40">
        <v>100</v>
      </c>
      <c r="S45" s="40">
        <v>100</v>
      </c>
      <c r="T45" s="40">
        <v>100</v>
      </c>
      <c r="U45" s="40">
        <v>82</v>
      </c>
      <c r="V45" s="40">
        <v>18</v>
      </c>
      <c r="W45" s="40">
        <v>90200</v>
      </c>
      <c r="X45" s="40">
        <v>19800</v>
      </c>
    </row>
    <row r="46" spans="1:29" x14ac:dyDescent="0.25">
      <c r="A46" s="14">
        <v>15292400</v>
      </c>
      <c r="B46" s="14" t="s">
        <v>32</v>
      </c>
      <c r="C46" s="46">
        <v>41500</v>
      </c>
      <c r="D46" s="47">
        <v>0.63194444444444442</v>
      </c>
      <c r="E46" s="51">
        <v>24700</v>
      </c>
      <c r="F46" s="40">
        <v>1590</v>
      </c>
      <c r="G46" s="40">
        <v>106000</v>
      </c>
      <c r="H46" s="40">
        <v>23</v>
      </c>
      <c r="I46" s="40">
        <v>32</v>
      </c>
      <c r="J46" s="40"/>
      <c r="K46" s="40">
        <v>57</v>
      </c>
      <c r="L46" s="40">
        <v>67</v>
      </c>
      <c r="M46" s="40">
        <v>74</v>
      </c>
      <c r="N46" s="40">
        <v>78</v>
      </c>
      <c r="O46" s="40">
        <v>84</v>
      </c>
      <c r="P46" s="40">
        <v>91</v>
      </c>
      <c r="Q46" s="40">
        <v>98</v>
      </c>
      <c r="R46" s="40">
        <v>100</v>
      </c>
      <c r="S46" s="40">
        <v>100</v>
      </c>
      <c r="T46" s="40">
        <v>100</v>
      </c>
      <c r="U46" s="40">
        <v>78</v>
      </c>
      <c r="V46" s="40">
        <v>22</v>
      </c>
      <c r="W46" s="40">
        <v>82680</v>
      </c>
      <c r="X46" s="40">
        <v>23320</v>
      </c>
    </row>
    <row r="47" spans="1:29" x14ac:dyDescent="0.25">
      <c r="A47" s="14">
        <v>15292400</v>
      </c>
      <c r="B47" s="14" t="s">
        <v>32</v>
      </c>
      <c r="C47" s="46">
        <v>41767</v>
      </c>
      <c r="D47" s="47">
        <v>0.61458333333333326</v>
      </c>
      <c r="E47" s="51">
        <v>11700</v>
      </c>
      <c r="F47" s="40">
        <v>247.5</v>
      </c>
      <c r="G47" s="40">
        <v>7533</v>
      </c>
      <c r="H47" s="40">
        <v>17</v>
      </c>
      <c r="I47" s="40">
        <v>22</v>
      </c>
      <c r="J47" s="40">
        <v>29.5</v>
      </c>
      <c r="K47" s="40">
        <v>37.5</v>
      </c>
      <c r="L47" s="40">
        <v>44.5</v>
      </c>
      <c r="M47" s="40">
        <v>50</v>
      </c>
      <c r="N47" s="40">
        <v>54.5</v>
      </c>
      <c r="O47" s="40">
        <v>63</v>
      </c>
      <c r="P47" s="40">
        <v>75</v>
      </c>
      <c r="Q47" s="40">
        <v>92.5</v>
      </c>
      <c r="R47" s="40">
        <v>99</v>
      </c>
      <c r="S47" s="40"/>
      <c r="T47" s="40"/>
      <c r="U47" s="40">
        <v>54.5</v>
      </c>
      <c r="V47" s="40">
        <v>45.5</v>
      </c>
      <c r="W47" s="40">
        <v>4068.1500000000005</v>
      </c>
      <c r="X47" s="40">
        <v>3464.85</v>
      </c>
    </row>
    <row r="48" spans="1:29" x14ac:dyDescent="0.25">
      <c r="A48" s="14">
        <v>15292400</v>
      </c>
      <c r="B48" s="14" t="s">
        <v>32</v>
      </c>
      <c r="C48" s="46">
        <v>41781</v>
      </c>
      <c r="D48" s="47">
        <v>0.59189814814814812</v>
      </c>
      <c r="E48" s="51">
        <v>11700</v>
      </c>
      <c r="F48" s="40">
        <v>461</v>
      </c>
      <c r="G48" s="40">
        <v>14566.666666666666</v>
      </c>
      <c r="H48" s="40">
        <v>21.666666666666668</v>
      </c>
      <c r="I48" s="40">
        <v>29.333333333333332</v>
      </c>
      <c r="J48" s="40">
        <v>39</v>
      </c>
      <c r="K48" s="40">
        <v>48.333333333333336</v>
      </c>
      <c r="L48" s="40">
        <v>55</v>
      </c>
      <c r="M48" s="40">
        <v>60</v>
      </c>
      <c r="N48" s="40">
        <v>62</v>
      </c>
      <c r="O48" s="40">
        <v>68</v>
      </c>
      <c r="P48" s="40">
        <v>79</v>
      </c>
      <c r="Q48" s="40">
        <v>96</v>
      </c>
      <c r="R48" s="40">
        <v>100</v>
      </c>
      <c r="S48" s="40">
        <v>100</v>
      </c>
      <c r="T48" s="40">
        <v>100</v>
      </c>
      <c r="U48" s="40">
        <v>62</v>
      </c>
      <c r="V48" s="40">
        <v>38</v>
      </c>
      <c r="W48" s="40">
        <v>9031.3333333333339</v>
      </c>
      <c r="X48" s="40">
        <v>5535.333333333333</v>
      </c>
    </row>
    <row r="49" spans="1:24" x14ac:dyDescent="0.25">
      <c r="A49" s="14">
        <v>15292400</v>
      </c>
      <c r="B49" s="14" t="s">
        <v>32</v>
      </c>
      <c r="C49" s="46">
        <v>41815</v>
      </c>
      <c r="D49" s="47">
        <v>0.76041666666666674</v>
      </c>
      <c r="E49" s="51">
        <v>20900</v>
      </c>
      <c r="F49" s="40">
        <v>498</v>
      </c>
      <c r="G49" s="40">
        <v>22300</v>
      </c>
      <c r="H49" s="40"/>
      <c r="I49" s="40"/>
      <c r="J49" s="40"/>
      <c r="K49" s="40"/>
      <c r="L49" s="40"/>
      <c r="M49" s="40"/>
      <c r="N49" s="40">
        <v>64.5</v>
      </c>
      <c r="O49" s="40"/>
      <c r="P49" s="40"/>
      <c r="Q49" s="40"/>
      <c r="R49" s="40"/>
      <c r="S49" s="40"/>
      <c r="T49" s="40"/>
      <c r="U49" s="40">
        <v>64.5</v>
      </c>
      <c r="V49" s="40">
        <v>35.5</v>
      </c>
      <c r="W49" s="40">
        <v>14421.5</v>
      </c>
      <c r="X49" s="40">
        <v>7878.5</v>
      </c>
    </row>
    <row r="50" spans="1:24" x14ac:dyDescent="0.25">
      <c r="A50" s="14">
        <v>15292400</v>
      </c>
      <c r="B50" s="14" t="s">
        <v>32</v>
      </c>
      <c r="C50" s="46">
        <v>41849</v>
      </c>
      <c r="D50" s="47">
        <v>0.55902777777777779</v>
      </c>
      <c r="E50" s="51">
        <v>21700</v>
      </c>
      <c r="F50" s="40">
        <v>562</v>
      </c>
      <c r="G50" s="40">
        <v>31950</v>
      </c>
      <c r="H50" s="40">
        <v>19</v>
      </c>
      <c r="I50" s="40">
        <v>25.5</v>
      </c>
      <c r="J50" s="40">
        <v>36.5</v>
      </c>
      <c r="K50" s="40">
        <v>46</v>
      </c>
      <c r="L50" s="40">
        <v>54</v>
      </c>
      <c r="M50" s="40">
        <v>59.5</v>
      </c>
      <c r="N50" s="40">
        <v>64</v>
      </c>
      <c r="O50" s="40">
        <v>71.5</v>
      </c>
      <c r="P50" s="40">
        <v>82</v>
      </c>
      <c r="Q50" s="40">
        <v>95.5</v>
      </c>
      <c r="R50" s="40">
        <v>100</v>
      </c>
      <c r="S50" s="40">
        <v>100</v>
      </c>
      <c r="T50" s="40">
        <v>100</v>
      </c>
      <c r="U50" s="40">
        <v>64</v>
      </c>
      <c r="V50" s="40">
        <v>36</v>
      </c>
      <c r="W50" s="40">
        <v>20346</v>
      </c>
      <c r="X50" s="40">
        <v>11604</v>
      </c>
    </row>
    <row r="51" spans="1:24" x14ac:dyDescent="0.25">
      <c r="A51" s="14">
        <v>15292400</v>
      </c>
      <c r="B51" s="14" t="s">
        <v>32</v>
      </c>
      <c r="C51" s="46">
        <v>41877</v>
      </c>
      <c r="D51" s="47">
        <v>0.64236111111111116</v>
      </c>
      <c r="E51" s="51">
        <v>16900</v>
      </c>
      <c r="F51" s="40">
        <v>595</v>
      </c>
      <c r="G51" s="40">
        <v>31700</v>
      </c>
      <c r="H51" s="40">
        <v>26.5</v>
      </c>
      <c r="I51" s="40">
        <v>32</v>
      </c>
      <c r="J51" s="40">
        <v>41.5</v>
      </c>
      <c r="K51" s="40">
        <v>50</v>
      </c>
      <c r="L51" s="40">
        <v>57.5</v>
      </c>
      <c r="M51" s="40">
        <v>62.5</v>
      </c>
      <c r="N51" s="40">
        <v>65.5</v>
      </c>
      <c r="O51" s="40">
        <v>71.5</v>
      </c>
      <c r="P51" s="40">
        <v>80.5</v>
      </c>
      <c r="Q51" s="40">
        <v>94</v>
      </c>
      <c r="R51" s="40">
        <v>99.5</v>
      </c>
      <c r="S51" s="40">
        <v>100</v>
      </c>
      <c r="T51" s="40">
        <v>100</v>
      </c>
      <c r="U51" s="40">
        <v>65.5</v>
      </c>
      <c r="V51" s="40">
        <v>34.5</v>
      </c>
      <c r="W51" s="40">
        <v>20471</v>
      </c>
      <c r="X51" s="40">
        <v>11229</v>
      </c>
    </row>
    <row r="52" spans="1:24" x14ac:dyDescent="0.25">
      <c r="A52" s="14">
        <v>15292400</v>
      </c>
      <c r="B52" s="14" t="s">
        <v>32</v>
      </c>
      <c r="C52" s="46">
        <v>41898</v>
      </c>
      <c r="D52" s="47">
        <v>0.65625</v>
      </c>
      <c r="E52" s="51">
        <v>20700</v>
      </c>
      <c r="F52" s="40">
        <v>1519.5</v>
      </c>
      <c r="G52" s="40">
        <v>82100</v>
      </c>
      <c r="H52" s="40">
        <v>42</v>
      </c>
      <c r="I52" s="40">
        <v>55.5</v>
      </c>
      <c r="J52" s="40">
        <v>70</v>
      </c>
      <c r="K52" s="40">
        <v>78</v>
      </c>
      <c r="L52" s="40">
        <v>82.5</v>
      </c>
      <c r="M52" s="40">
        <v>85.5</v>
      </c>
      <c r="N52" s="40">
        <v>87.5</v>
      </c>
      <c r="O52" s="40">
        <v>91</v>
      </c>
      <c r="P52" s="40">
        <v>95</v>
      </c>
      <c r="Q52" s="40">
        <v>99</v>
      </c>
      <c r="R52" s="40">
        <v>100</v>
      </c>
      <c r="S52" s="40">
        <v>100</v>
      </c>
      <c r="T52" s="40">
        <v>100</v>
      </c>
      <c r="U52" s="40">
        <v>87.5</v>
      </c>
      <c r="V52" s="40">
        <v>12.5</v>
      </c>
      <c r="W52" s="40">
        <v>71543</v>
      </c>
      <c r="X52" s="40">
        <v>10557</v>
      </c>
    </row>
    <row r="53" spans="1:24" x14ac:dyDescent="0.25">
      <c r="A53" s="6">
        <v>15292410</v>
      </c>
      <c r="B53" s="6" t="s">
        <v>18</v>
      </c>
      <c r="C53" s="7">
        <v>41046</v>
      </c>
      <c r="D53" s="8">
        <v>0.47222222222222227</v>
      </c>
      <c r="E53" s="13">
        <v>7950</v>
      </c>
      <c r="F53" s="6">
        <v>244</v>
      </c>
      <c r="G53" s="13">
        <v>5240</v>
      </c>
      <c r="H53" s="6">
        <v>0</v>
      </c>
      <c r="I53" s="6">
        <v>15</v>
      </c>
      <c r="J53" s="6">
        <v>23</v>
      </c>
      <c r="K53" s="6">
        <v>31</v>
      </c>
      <c r="L53" s="6">
        <v>41</v>
      </c>
      <c r="M53" s="6">
        <v>52</v>
      </c>
      <c r="N53" s="6">
        <v>59</v>
      </c>
      <c r="O53" s="6">
        <v>74</v>
      </c>
      <c r="P53" s="6">
        <v>92</v>
      </c>
      <c r="Q53" s="6">
        <v>100</v>
      </c>
      <c r="R53" s="6">
        <v>100</v>
      </c>
      <c r="S53" s="6">
        <v>100</v>
      </c>
      <c r="T53" s="6">
        <v>100</v>
      </c>
      <c r="U53" s="6">
        <v>59</v>
      </c>
      <c r="V53" s="6">
        <v>41</v>
      </c>
      <c r="W53" s="13">
        <v>3091.6</v>
      </c>
      <c r="X53" s="13">
        <v>2148.4</v>
      </c>
    </row>
    <row r="54" spans="1:24" x14ac:dyDescent="0.25">
      <c r="A54" s="6">
        <v>15292410</v>
      </c>
      <c r="B54" s="6" t="s">
        <v>18</v>
      </c>
      <c r="C54" s="7">
        <v>41067</v>
      </c>
      <c r="D54" s="8">
        <v>0.57638888888888895</v>
      </c>
      <c r="E54" s="13">
        <v>19800</v>
      </c>
      <c r="F54" s="6">
        <v>940</v>
      </c>
      <c r="G54" s="13">
        <v>50300</v>
      </c>
      <c r="H54" s="6">
        <v>0</v>
      </c>
      <c r="I54" s="6">
        <v>29</v>
      </c>
      <c r="J54" s="6">
        <v>41</v>
      </c>
      <c r="K54" s="6">
        <v>52</v>
      </c>
      <c r="L54" s="6">
        <v>61</v>
      </c>
      <c r="M54" s="6">
        <v>66</v>
      </c>
      <c r="N54" s="6">
        <v>70</v>
      </c>
      <c r="O54" s="6">
        <v>81</v>
      </c>
      <c r="P54" s="6">
        <v>91</v>
      </c>
      <c r="Q54" s="6">
        <v>98</v>
      </c>
      <c r="R54" s="6">
        <v>100</v>
      </c>
      <c r="S54" s="6">
        <v>100</v>
      </c>
      <c r="T54" s="6">
        <v>100</v>
      </c>
      <c r="U54" s="6">
        <v>70</v>
      </c>
      <c r="V54" s="6">
        <v>30</v>
      </c>
      <c r="W54" s="13">
        <v>35210</v>
      </c>
      <c r="X54" s="13">
        <v>15090</v>
      </c>
    </row>
    <row r="55" spans="1:24" x14ac:dyDescent="0.25">
      <c r="A55" s="6">
        <v>15292410</v>
      </c>
      <c r="B55" s="6" t="s">
        <v>18</v>
      </c>
      <c r="C55" s="7">
        <v>41101</v>
      </c>
      <c r="D55" s="8">
        <v>0.53125</v>
      </c>
      <c r="E55" s="13">
        <v>15800</v>
      </c>
      <c r="F55" s="6">
        <v>416</v>
      </c>
      <c r="G55" s="13">
        <v>17700</v>
      </c>
      <c r="H55" s="6">
        <v>28</v>
      </c>
      <c r="I55" s="6">
        <v>37</v>
      </c>
      <c r="J55" s="6">
        <v>48</v>
      </c>
      <c r="K55" s="6">
        <v>60</v>
      </c>
      <c r="L55" s="6">
        <v>68</v>
      </c>
      <c r="M55" s="6">
        <v>74</v>
      </c>
      <c r="N55" s="6">
        <v>78</v>
      </c>
      <c r="O55" s="6">
        <v>84</v>
      </c>
      <c r="P55" s="6">
        <v>92</v>
      </c>
      <c r="Q55" s="6">
        <v>98</v>
      </c>
      <c r="R55" s="6">
        <v>100</v>
      </c>
      <c r="S55" s="6">
        <v>100</v>
      </c>
      <c r="T55" s="6">
        <v>100</v>
      </c>
      <c r="U55" s="6">
        <v>78</v>
      </c>
      <c r="V55" s="6">
        <v>22</v>
      </c>
      <c r="W55" s="13">
        <v>13806</v>
      </c>
      <c r="X55" s="13">
        <v>3894</v>
      </c>
    </row>
    <row r="56" spans="1:24" x14ac:dyDescent="0.25">
      <c r="A56" s="6">
        <v>15292410</v>
      </c>
      <c r="B56" s="6" t="s">
        <v>18</v>
      </c>
      <c r="C56" s="7">
        <v>41144</v>
      </c>
      <c r="D56" s="8">
        <v>0.70486111111111116</v>
      </c>
      <c r="E56" s="13">
        <v>15600</v>
      </c>
      <c r="F56" s="6">
        <v>452</v>
      </c>
      <c r="G56" s="13">
        <v>19000</v>
      </c>
      <c r="H56" s="6">
        <v>26</v>
      </c>
      <c r="I56" s="6">
        <v>33</v>
      </c>
      <c r="J56" s="6">
        <v>42</v>
      </c>
      <c r="K56" s="6">
        <v>51</v>
      </c>
      <c r="L56" s="6">
        <v>61</v>
      </c>
      <c r="M56" s="6">
        <v>69</v>
      </c>
      <c r="N56" s="6">
        <v>74</v>
      </c>
      <c r="O56" s="6">
        <v>80</v>
      </c>
      <c r="P56" s="6">
        <v>90</v>
      </c>
      <c r="Q56" s="6">
        <v>99</v>
      </c>
      <c r="R56" s="6">
        <v>100</v>
      </c>
      <c r="S56" s="6">
        <v>100</v>
      </c>
      <c r="T56" s="6">
        <v>100</v>
      </c>
      <c r="U56" s="6">
        <v>74</v>
      </c>
      <c r="V56" s="6">
        <v>26</v>
      </c>
      <c r="W56" s="13">
        <v>14060</v>
      </c>
      <c r="X56" s="13">
        <v>4940</v>
      </c>
    </row>
    <row r="57" spans="1:24" x14ac:dyDescent="0.25">
      <c r="A57" s="6">
        <v>15292410</v>
      </c>
      <c r="B57" s="6" t="s">
        <v>18</v>
      </c>
      <c r="C57" s="7">
        <v>41171</v>
      </c>
      <c r="D57" s="8">
        <v>0.60416666666666663</v>
      </c>
      <c r="E57" s="13">
        <v>33600</v>
      </c>
      <c r="F57" s="6">
        <v>944</v>
      </c>
      <c r="G57" s="13">
        <v>85600</v>
      </c>
      <c r="H57" s="6">
        <v>8</v>
      </c>
      <c r="I57" s="6">
        <v>14</v>
      </c>
      <c r="J57" s="6">
        <v>21</v>
      </c>
      <c r="K57" s="6">
        <v>30</v>
      </c>
      <c r="L57" s="6">
        <v>37</v>
      </c>
      <c r="M57" s="6">
        <v>46</v>
      </c>
      <c r="N57" s="6">
        <v>52</v>
      </c>
      <c r="O57" s="6">
        <v>65</v>
      </c>
      <c r="P57" s="6">
        <v>81</v>
      </c>
      <c r="Q57" s="6">
        <v>96</v>
      </c>
      <c r="R57" s="6">
        <v>99</v>
      </c>
      <c r="S57" s="6">
        <v>100</v>
      </c>
      <c r="T57" s="6">
        <v>100</v>
      </c>
      <c r="U57" s="6">
        <v>52</v>
      </c>
      <c r="V57" s="6">
        <v>48</v>
      </c>
      <c r="W57" s="13">
        <v>44512</v>
      </c>
      <c r="X57" s="13">
        <v>41088</v>
      </c>
    </row>
    <row r="58" spans="1:24" x14ac:dyDescent="0.25">
      <c r="A58" s="14">
        <v>15292410</v>
      </c>
      <c r="B58" s="14" t="s">
        <v>34</v>
      </c>
      <c r="C58" s="46">
        <v>41527</v>
      </c>
      <c r="D58" s="47">
        <v>0.64583333333333337</v>
      </c>
      <c r="E58" s="51">
        <v>29700</v>
      </c>
      <c r="F58" s="40">
        <v>850</v>
      </c>
      <c r="G58" s="40">
        <v>68200</v>
      </c>
      <c r="H58" s="40">
        <v>15</v>
      </c>
      <c r="I58" s="40">
        <v>23</v>
      </c>
      <c r="J58" s="40">
        <v>33</v>
      </c>
      <c r="K58" s="40">
        <v>43</v>
      </c>
      <c r="L58" s="40">
        <v>53</v>
      </c>
      <c r="M58" s="40">
        <v>60</v>
      </c>
      <c r="N58" s="40">
        <v>66</v>
      </c>
      <c r="O58" s="40">
        <v>77</v>
      </c>
      <c r="P58" s="40">
        <v>89</v>
      </c>
      <c r="Q58" s="40">
        <v>98</v>
      </c>
      <c r="R58" s="40">
        <v>100</v>
      </c>
      <c r="S58" s="40">
        <v>100</v>
      </c>
      <c r="T58" s="40">
        <v>100</v>
      </c>
      <c r="U58" s="40">
        <v>66</v>
      </c>
      <c r="V58" s="40">
        <v>34</v>
      </c>
      <c r="W58" s="40">
        <v>45012</v>
      </c>
      <c r="X58" s="40">
        <v>23188</v>
      </c>
    </row>
    <row r="59" spans="1:24" x14ac:dyDescent="0.25">
      <c r="A59" s="14">
        <v>15292699</v>
      </c>
      <c r="B59" s="14" t="s">
        <v>31</v>
      </c>
      <c r="C59" s="46">
        <v>41765</v>
      </c>
      <c r="D59" s="47">
        <v>0.75034722222222228</v>
      </c>
      <c r="E59" s="51">
        <v>6700</v>
      </c>
      <c r="F59" s="40">
        <v>292</v>
      </c>
      <c r="G59" s="40">
        <v>5285</v>
      </c>
      <c r="H59" s="40">
        <v>28</v>
      </c>
      <c r="I59" s="40">
        <v>29</v>
      </c>
      <c r="J59" s="40">
        <v>31</v>
      </c>
      <c r="K59" s="40">
        <v>32</v>
      </c>
      <c r="L59" s="40">
        <v>36</v>
      </c>
      <c r="M59" s="40">
        <v>40</v>
      </c>
      <c r="N59" s="40">
        <v>26</v>
      </c>
      <c r="O59" s="40">
        <v>46.5</v>
      </c>
      <c r="P59" s="40">
        <v>73.5</v>
      </c>
      <c r="Q59" s="40">
        <v>95</v>
      </c>
      <c r="R59" s="40">
        <v>100</v>
      </c>
      <c r="S59" s="40">
        <v>100</v>
      </c>
      <c r="T59" s="40">
        <v>100</v>
      </c>
      <c r="U59" s="40">
        <v>18.5</v>
      </c>
      <c r="V59" s="40">
        <f>100-U59</f>
        <v>81.5</v>
      </c>
      <c r="W59" s="40">
        <v>977.72500000000002</v>
      </c>
      <c r="X59" s="40">
        <v>4307.2749999999996</v>
      </c>
    </row>
    <row r="60" spans="1:24" x14ac:dyDescent="0.25">
      <c r="A60" s="14">
        <v>15292700</v>
      </c>
      <c r="B60" s="14" t="s">
        <v>31</v>
      </c>
      <c r="C60" s="15">
        <v>41198</v>
      </c>
      <c r="D60" s="16">
        <v>0.69444444444444453</v>
      </c>
      <c r="E60" s="40">
        <v>5820</v>
      </c>
      <c r="F60" s="40">
        <v>104</v>
      </c>
      <c r="G60" s="40">
        <v>1630</v>
      </c>
      <c r="H60" s="40"/>
      <c r="I60" s="40"/>
      <c r="J60" s="40"/>
      <c r="K60" s="40"/>
      <c r="L60" s="40"/>
      <c r="M60" s="40"/>
      <c r="N60" s="40">
        <v>27</v>
      </c>
      <c r="O60" s="40"/>
      <c r="P60" s="40"/>
      <c r="Q60" s="40"/>
      <c r="R60" s="40"/>
      <c r="S60" s="40"/>
      <c r="T60" s="40"/>
      <c r="U60" s="40">
        <v>27</v>
      </c>
      <c r="V60" s="40">
        <v>73</v>
      </c>
      <c r="W60" s="40">
        <v>440.1</v>
      </c>
      <c r="X60" s="40">
        <v>1189.8999999999999</v>
      </c>
    </row>
    <row r="61" spans="1:24" x14ac:dyDescent="0.25">
      <c r="A61" s="14">
        <v>15292700</v>
      </c>
      <c r="B61" s="14" t="s">
        <v>31</v>
      </c>
      <c r="C61" s="15">
        <v>41358</v>
      </c>
      <c r="D61" s="16">
        <v>0.70833333333333337</v>
      </c>
      <c r="E61" s="40">
        <v>470</v>
      </c>
      <c r="F61" s="40">
        <v>3</v>
      </c>
      <c r="G61" s="40">
        <v>3.8</v>
      </c>
      <c r="H61" s="40"/>
      <c r="I61" s="40"/>
      <c r="J61" s="40"/>
      <c r="K61" s="40"/>
      <c r="L61" s="40"/>
      <c r="M61" s="40"/>
      <c r="N61" s="40">
        <v>65</v>
      </c>
      <c r="O61" s="40"/>
      <c r="P61" s="40"/>
      <c r="Q61" s="40"/>
      <c r="R61" s="40"/>
      <c r="S61" s="40"/>
      <c r="T61" s="40"/>
      <c r="U61" s="40">
        <v>65</v>
      </c>
      <c r="V61" s="40">
        <v>35</v>
      </c>
      <c r="W61" s="40">
        <v>2.4699999999999998</v>
      </c>
      <c r="X61" s="40">
        <v>1.3299999999999998</v>
      </c>
    </row>
    <row r="62" spans="1:24" x14ac:dyDescent="0.25">
      <c r="A62" s="14">
        <v>15292700</v>
      </c>
      <c r="B62" s="14" t="s">
        <v>31</v>
      </c>
      <c r="C62" s="15">
        <v>41402</v>
      </c>
      <c r="D62" s="16">
        <v>0.47916666666666669</v>
      </c>
      <c r="E62" s="40">
        <v>830</v>
      </c>
      <c r="F62" s="40">
        <v>20</v>
      </c>
      <c r="G62" s="40">
        <v>45</v>
      </c>
      <c r="H62" s="40"/>
      <c r="I62" s="40"/>
      <c r="J62" s="40"/>
      <c r="K62" s="40"/>
      <c r="L62" s="40"/>
      <c r="M62" s="40"/>
      <c r="N62" s="40">
        <v>63</v>
      </c>
      <c r="O62" s="40"/>
      <c r="P62" s="40"/>
      <c r="Q62" s="40"/>
      <c r="R62" s="40"/>
      <c r="S62" s="40"/>
      <c r="T62" s="40"/>
      <c r="U62" s="40">
        <v>63</v>
      </c>
      <c r="V62" s="40">
        <v>37</v>
      </c>
      <c r="W62" s="40">
        <v>28.35</v>
      </c>
      <c r="X62" s="40">
        <v>16.649999999999999</v>
      </c>
    </row>
    <row r="63" spans="1:24" x14ac:dyDescent="0.25">
      <c r="A63" s="14">
        <v>15292700</v>
      </c>
      <c r="B63" s="14" t="s">
        <v>31</v>
      </c>
      <c r="C63" s="15">
        <v>41425</v>
      </c>
      <c r="D63" s="16">
        <v>0.61111111111111105</v>
      </c>
      <c r="E63" s="40">
        <v>25400</v>
      </c>
      <c r="F63" s="40">
        <v>1560</v>
      </c>
      <c r="G63" s="40">
        <v>107000</v>
      </c>
      <c r="H63" s="40"/>
      <c r="I63" s="40"/>
      <c r="J63" s="40"/>
      <c r="K63" s="40"/>
      <c r="L63" s="40"/>
      <c r="M63" s="40"/>
      <c r="N63" s="40">
        <v>51</v>
      </c>
      <c r="O63" s="40"/>
      <c r="P63" s="40"/>
      <c r="Q63" s="40"/>
      <c r="R63" s="40"/>
      <c r="S63" s="40"/>
      <c r="T63" s="40"/>
      <c r="U63" s="40">
        <v>51</v>
      </c>
      <c r="V63" s="40">
        <v>49</v>
      </c>
      <c r="W63" s="40">
        <v>54570</v>
      </c>
      <c r="X63" s="40">
        <v>52430</v>
      </c>
    </row>
    <row r="64" spans="1:24" x14ac:dyDescent="0.25">
      <c r="A64" s="14">
        <v>15292700</v>
      </c>
      <c r="B64" s="14" t="s">
        <v>31</v>
      </c>
      <c r="C64" s="15">
        <v>41465</v>
      </c>
      <c r="D64" s="16">
        <v>0.66666666666666663</v>
      </c>
      <c r="E64" s="40">
        <v>6420</v>
      </c>
      <c r="F64" s="40">
        <v>298</v>
      </c>
      <c r="G64" s="40">
        <v>5170</v>
      </c>
      <c r="H64" s="40"/>
      <c r="I64" s="40"/>
      <c r="J64" s="40"/>
      <c r="K64" s="40"/>
      <c r="L64" s="40"/>
      <c r="M64" s="40"/>
      <c r="N64" s="40">
        <v>52</v>
      </c>
      <c r="O64" s="40">
        <v>70</v>
      </c>
      <c r="P64" s="40">
        <v>86</v>
      </c>
      <c r="Q64" s="40">
        <v>99</v>
      </c>
      <c r="R64" s="40">
        <v>100</v>
      </c>
      <c r="S64" s="40">
        <v>100</v>
      </c>
      <c r="T64" s="40">
        <v>100</v>
      </c>
      <c r="U64" s="40">
        <v>52</v>
      </c>
      <c r="V64" s="40">
        <v>48</v>
      </c>
      <c r="W64" s="40">
        <v>2688.4</v>
      </c>
      <c r="X64" s="40">
        <v>2481.6</v>
      </c>
    </row>
    <row r="65" spans="1:24" x14ac:dyDescent="0.25">
      <c r="A65" s="14">
        <v>15292700</v>
      </c>
      <c r="B65" s="14" t="s">
        <v>31</v>
      </c>
      <c r="C65" s="15">
        <v>41499</v>
      </c>
      <c r="D65" s="16">
        <v>0.5</v>
      </c>
      <c r="E65" s="40">
        <v>8130</v>
      </c>
      <c r="F65" s="40">
        <v>1280</v>
      </c>
      <c r="G65" s="40">
        <v>28100</v>
      </c>
      <c r="H65" s="40">
        <v>9</v>
      </c>
      <c r="I65" s="40">
        <v>1</v>
      </c>
      <c r="J65" s="40">
        <v>19</v>
      </c>
      <c r="K65" s="40">
        <v>27</v>
      </c>
      <c r="L65" s="40">
        <v>36</v>
      </c>
      <c r="M65" s="40">
        <v>45</v>
      </c>
      <c r="N65" s="40">
        <v>52</v>
      </c>
      <c r="O65" s="40">
        <v>71</v>
      </c>
      <c r="P65" s="40">
        <v>90</v>
      </c>
      <c r="Q65" s="40">
        <v>98</v>
      </c>
      <c r="R65" s="40">
        <v>100</v>
      </c>
      <c r="S65" s="40">
        <v>100</v>
      </c>
      <c r="T65" s="40">
        <v>100</v>
      </c>
      <c r="U65" s="40">
        <v>52</v>
      </c>
      <c r="V65" s="40">
        <v>48</v>
      </c>
      <c r="W65" s="40">
        <v>14612</v>
      </c>
      <c r="X65" s="40">
        <v>13488</v>
      </c>
    </row>
    <row r="66" spans="1:24" x14ac:dyDescent="0.25">
      <c r="A66" s="14">
        <v>15292700</v>
      </c>
      <c r="B66" s="14" t="s">
        <v>31</v>
      </c>
      <c r="C66" s="15">
        <v>41522</v>
      </c>
      <c r="D66" s="16">
        <v>0.8125</v>
      </c>
      <c r="E66" s="40">
        <v>14400</v>
      </c>
      <c r="F66" s="40">
        <v>488</v>
      </c>
      <c r="G66" s="40">
        <v>19000</v>
      </c>
      <c r="H66" s="40"/>
      <c r="I66" s="40"/>
      <c r="J66" s="40"/>
      <c r="K66" s="40"/>
      <c r="L66" s="40"/>
      <c r="M66" s="40"/>
      <c r="N66" s="40">
        <v>26</v>
      </c>
      <c r="O66" s="40">
        <v>43</v>
      </c>
      <c r="P66" s="40">
        <v>77</v>
      </c>
      <c r="Q66" s="40">
        <v>98</v>
      </c>
      <c r="R66" s="40">
        <v>100</v>
      </c>
      <c r="S66" s="40">
        <v>100</v>
      </c>
      <c r="T66" s="40">
        <v>100</v>
      </c>
      <c r="U66" s="40">
        <v>26</v>
      </c>
      <c r="V66" s="40">
        <v>74</v>
      </c>
      <c r="W66" s="40">
        <v>4940</v>
      </c>
      <c r="X66" s="40">
        <v>14060</v>
      </c>
    </row>
    <row r="67" spans="1:24" x14ac:dyDescent="0.25">
      <c r="A67" s="14">
        <v>15292700</v>
      </c>
      <c r="B67" s="14" t="s">
        <v>31</v>
      </c>
      <c r="C67" s="15">
        <v>41542</v>
      </c>
      <c r="D67" s="16">
        <v>0.74305555555555547</v>
      </c>
      <c r="E67" s="40">
        <v>5240</v>
      </c>
      <c r="F67" s="40">
        <v>104</v>
      </c>
      <c r="G67" s="40">
        <v>1470</v>
      </c>
      <c r="H67" s="40"/>
      <c r="I67" s="40"/>
      <c r="J67" s="40"/>
      <c r="K67" s="40"/>
      <c r="L67" s="40"/>
      <c r="M67" s="40"/>
      <c r="N67" s="40">
        <v>31</v>
      </c>
      <c r="O67" s="40">
        <v>54</v>
      </c>
      <c r="P67" s="40">
        <v>82</v>
      </c>
      <c r="Q67" s="40">
        <v>99</v>
      </c>
      <c r="R67" s="40">
        <v>100</v>
      </c>
      <c r="S67" s="40">
        <v>100</v>
      </c>
      <c r="T67" s="40">
        <v>100</v>
      </c>
      <c r="U67" s="40">
        <v>31</v>
      </c>
      <c r="V67" s="40">
        <v>69</v>
      </c>
      <c r="W67" s="40">
        <v>455.7</v>
      </c>
      <c r="X67" s="40">
        <v>1014.3</v>
      </c>
    </row>
    <row r="68" spans="1:24" x14ac:dyDescent="0.25">
      <c r="A68" s="14">
        <v>15292700</v>
      </c>
      <c r="B68" s="14" t="s">
        <v>31</v>
      </c>
      <c r="C68" s="15">
        <v>41779</v>
      </c>
      <c r="D68" s="16">
        <v>0.63541666666666674</v>
      </c>
      <c r="E68" s="40">
        <v>6210</v>
      </c>
      <c r="F68" s="40">
        <v>99</v>
      </c>
      <c r="G68" s="40">
        <v>1660</v>
      </c>
      <c r="H68" s="40"/>
      <c r="I68" s="40"/>
      <c r="J68" s="40"/>
      <c r="K68" s="40"/>
      <c r="L68" s="40"/>
      <c r="M68" s="40"/>
      <c r="N68" s="40">
        <v>19.5</v>
      </c>
      <c r="O68" s="40">
        <v>38.5</v>
      </c>
      <c r="P68" s="40">
        <v>75</v>
      </c>
      <c r="Q68" s="40">
        <v>98</v>
      </c>
      <c r="R68" s="40">
        <v>100</v>
      </c>
      <c r="S68" s="40">
        <v>100</v>
      </c>
      <c r="T68" s="40">
        <v>100</v>
      </c>
      <c r="U68" s="40">
        <v>19.5</v>
      </c>
      <c r="V68" s="40">
        <f t="shared" ref="V68:V73" si="0">100-U68</f>
        <v>80.5</v>
      </c>
      <c r="W68" s="40">
        <v>323.7</v>
      </c>
      <c r="X68" s="40">
        <v>1336.3</v>
      </c>
    </row>
    <row r="69" spans="1:24" x14ac:dyDescent="0.25">
      <c r="A69" s="14">
        <v>15292700</v>
      </c>
      <c r="B69" s="14" t="s">
        <v>31</v>
      </c>
      <c r="C69" s="15">
        <v>41814</v>
      </c>
      <c r="D69" s="16">
        <v>0.64930555555555558</v>
      </c>
      <c r="E69" s="40">
        <v>9160</v>
      </c>
      <c r="F69" s="40">
        <v>189</v>
      </c>
      <c r="G69" s="40">
        <v>4675</v>
      </c>
      <c r="H69" s="40"/>
      <c r="I69" s="40"/>
      <c r="J69" s="40"/>
      <c r="K69" s="40"/>
      <c r="L69" s="40"/>
      <c r="M69" s="40"/>
      <c r="N69" s="40">
        <v>36</v>
      </c>
      <c r="O69" s="40"/>
      <c r="P69" s="40"/>
      <c r="Q69" s="40"/>
      <c r="R69" s="40"/>
      <c r="S69" s="40"/>
      <c r="T69" s="40"/>
      <c r="U69" s="40">
        <v>36</v>
      </c>
      <c r="V69" s="40">
        <f t="shared" si="0"/>
        <v>64</v>
      </c>
      <c r="W69" s="40">
        <v>1683</v>
      </c>
      <c r="X69" s="40">
        <v>2992</v>
      </c>
    </row>
    <row r="70" spans="1:24" x14ac:dyDescent="0.25">
      <c r="A70" s="14">
        <v>15292700</v>
      </c>
      <c r="B70" s="14" t="s">
        <v>31</v>
      </c>
      <c r="C70" s="15">
        <v>41816</v>
      </c>
      <c r="D70" s="16">
        <v>0.50347222222222221</v>
      </c>
      <c r="E70" s="40">
        <v>20000</v>
      </c>
      <c r="F70" s="40">
        <v>1845</v>
      </c>
      <c r="G70" s="40">
        <v>99650</v>
      </c>
      <c r="H70" s="40"/>
      <c r="I70" s="40"/>
      <c r="J70" s="40"/>
      <c r="K70" s="40"/>
      <c r="L70" s="40"/>
      <c r="M70" s="40"/>
      <c r="N70" s="40">
        <v>52.5</v>
      </c>
      <c r="O70" s="40"/>
      <c r="P70" s="40"/>
      <c r="Q70" s="40"/>
      <c r="R70" s="40"/>
      <c r="S70" s="40"/>
      <c r="T70" s="40"/>
      <c r="U70" s="40">
        <v>52.5</v>
      </c>
      <c r="V70" s="40">
        <f t="shared" si="0"/>
        <v>47.5</v>
      </c>
      <c r="W70" s="40">
        <v>52316.25</v>
      </c>
      <c r="X70" s="40">
        <v>47333.75</v>
      </c>
    </row>
    <row r="71" spans="1:24" x14ac:dyDescent="0.25">
      <c r="A71" s="14">
        <v>15292700</v>
      </c>
      <c r="B71" s="14" t="s">
        <v>31</v>
      </c>
      <c r="C71" s="15">
        <v>41848</v>
      </c>
      <c r="D71" s="16">
        <v>0.74652777777777768</v>
      </c>
      <c r="E71" s="40">
        <v>6790</v>
      </c>
      <c r="F71" s="40">
        <v>341.5</v>
      </c>
      <c r="G71" s="40">
        <v>6260</v>
      </c>
      <c r="H71" s="40">
        <v>4</v>
      </c>
      <c r="I71" s="40">
        <v>15</v>
      </c>
      <c r="J71" s="40">
        <v>26.5</v>
      </c>
      <c r="K71" s="40">
        <v>31</v>
      </c>
      <c r="L71" s="40">
        <v>37</v>
      </c>
      <c r="M71" s="40">
        <v>42</v>
      </c>
      <c r="N71" s="40">
        <v>45.5</v>
      </c>
      <c r="O71" s="40">
        <v>53</v>
      </c>
      <c r="P71" s="40">
        <v>69.5</v>
      </c>
      <c r="Q71" s="40">
        <v>95.5</v>
      </c>
      <c r="R71" s="40">
        <v>100</v>
      </c>
      <c r="S71" s="40">
        <v>100</v>
      </c>
      <c r="T71" s="40">
        <v>100</v>
      </c>
      <c r="U71" s="40">
        <v>45.5</v>
      </c>
      <c r="V71" s="40">
        <f t="shared" si="0"/>
        <v>54.5</v>
      </c>
      <c r="W71" s="40">
        <v>2848.3</v>
      </c>
      <c r="X71" s="40">
        <v>3411.7</v>
      </c>
    </row>
    <row r="72" spans="1:24" x14ac:dyDescent="0.25">
      <c r="A72" s="14">
        <v>15292700</v>
      </c>
      <c r="B72" s="14" t="s">
        <v>31</v>
      </c>
      <c r="C72" s="15">
        <v>41876</v>
      </c>
      <c r="D72" s="16">
        <v>0.76736111111111116</v>
      </c>
      <c r="E72" s="40">
        <v>6490</v>
      </c>
      <c r="F72" s="40">
        <v>365</v>
      </c>
      <c r="G72" s="40">
        <v>6400</v>
      </c>
      <c r="H72" s="40">
        <v>17</v>
      </c>
      <c r="I72" s="40">
        <v>29</v>
      </c>
      <c r="J72" s="40">
        <v>34</v>
      </c>
      <c r="K72" s="40">
        <v>40</v>
      </c>
      <c r="L72" s="40">
        <v>45</v>
      </c>
      <c r="M72" s="40">
        <v>49</v>
      </c>
      <c r="N72" s="40">
        <v>56</v>
      </c>
      <c r="O72" s="40">
        <v>63.5</v>
      </c>
      <c r="P72" s="40">
        <v>78.5</v>
      </c>
      <c r="Q72" s="40">
        <v>96</v>
      </c>
      <c r="R72" s="40">
        <v>100</v>
      </c>
      <c r="S72" s="40">
        <v>100</v>
      </c>
      <c r="T72" s="40">
        <v>100</v>
      </c>
      <c r="U72" s="40">
        <v>56</v>
      </c>
      <c r="V72" s="40">
        <f t="shared" si="0"/>
        <v>44</v>
      </c>
      <c r="W72" s="40">
        <v>3584</v>
      </c>
      <c r="X72" s="40">
        <v>2816</v>
      </c>
    </row>
    <row r="73" spans="1:24" x14ac:dyDescent="0.25">
      <c r="A73" s="14">
        <v>15292700</v>
      </c>
      <c r="B73" s="14" t="s">
        <v>31</v>
      </c>
      <c r="C73" s="15">
        <v>41907</v>
      </c>
      <c r="D73" s="16">
        <v>0.59375</v>
      </c>
      <c r="E73" s="40">
        <v>5590</v>
      </c>
      <c r="F73" s="40">
        <v>66.5</v>
      </c>
      <c r="G73" s="40">
        <v>1003</v>
      </c>
      <c r="H73" s="40"/>
      <c r="I73" s="40"/>
      <c r="J73" s="40"/>
      <c r="K73" s="40"/>
      <c r="L73" s="40"/>
      <c r="M73" s="40"/>
      <c r="N73" s="40">
        <v>21.5</v>
      </c>
      <c r="O73" s="40">
        <v>37</v>
      </c>
      <c r="P73" s="40">
        <v>67.5</v>
      </c>
      <c r="Q73" s="40">
        <v>98</v>
      </c>
      <c r="R73" s="40">
        <v>100</v>
      </c>
      <c r="S73" s="40">
        <v>100</v>
      </c>
      <c r="T73" s="40">
        <v>100</v>
      </c>
      <c r="U73" s="40">
        <v>21.5</v>
      </c>
      <c r="V73" s="40">
        <f t="shared" si="0"/>
        <v>78.5</v>
      </c>
      <c r="W73" s="40">
        <v>215.64500000000001</v>
      </c>
      <c r="X73" s="40">
        <v>787.35500000000002</v>
      </c>
    </row>
    <row r="74" spans="1:24" x14ac:dyDescent="0.25">
      <c r="A74" s="14">
        <v>15292780</v>
      </c>
      <c r="B74" s="14" t="s">
        <v>19</v>
      </c>
      <c r="C74" s="7">
        <v>40822</v>
      </c>
      <c r="D74" s="8">
        <v>0.67361111111111116</v>
      </c>
      <c r="E74" s="13">
        <v>13700</v>
      </c>
      <c r="F74" s="6">
        <v>25</v>
      </c>
      <c r="G74" s="13">
        <v>925</v>
      </c>
      <c r="H74" s="6"/>
      <c r="I74" s="6"/>
      <c r="J74" s="6"/>
      <c r="K74" s="6"/>
      <c r="L74" s="6"/>
      <c r="M74" s="6"/>
      <c r="N74" s="6">
        <v>60</v>
      </c>
      <c r="O74" s="6"/>
      <c r="P74" s="6"/>
      <c r="Q74" s="6"/>
      <c r="R74" s="6"/>
      <c r="S74" s="6"/>
      <c r="T74" s="6"/>
      <c r="U74" s="6">
        <v>60</v>
      </c>
      <c r="V74" s="6">
        <v>40</v>
      </c>
      <c r="W74" s="13">
        <v>555</v>
      </c>
      <c r="X74" s="13">
        <v>370</v>
      </c>
    </row>
    <row r="75" spans="1:24" x14ac:dyDescent="0.25">
      <c r="A75" s="14">
        <v>15292780</v>
      </c>
      <c r="B75" s="14" t="s">
        <v>19</v>
      </c>
      <c r="C75" s="7">
        <v>40939</v>
      </c>
      <c r="D75" s="8">
        <v>0.71527777777777779</v>
      </c>
      <c r="E75" s="13">
        <v>3580</v>
      </c>
      <c r="F75" s="6">
        <v>8</v>
      </c>
      <c r="G75" s="13">
        <v>77</v>
      </c>
      <c r="H75" s="6"/>
      <c r="I75" s="6"/>
      <c r="J75" s="6"/>
      <c r="K75" s="6"/>
      <c r="L75" s="6"/>
      <c r="M75" s="6"/>
      <c r="N75" s="6">
        <v>26</v>
      </c>
      <c r="O75" s="6"/>
      <c r="P75" s="6"/>
      <c r="Q75" s="6"/>
      <c r="R75" s="6"/>
      <c r="S75" s="6"/>
      <c r="T75" s="6"/>
      <c r="U75" s="6">
        <v>26</v>
      </c>
      <c r="V75" s="6">
        <v>74</v>
      </c>
      <c r="W75" s="13">
        <v>20.02</v>
      </c>
      <c r="X75" s="13">
        <v>56.98</v>
      </c>
    </row>
    <row r="76" spans="1:24" x14ac:dyDescent="0.25">
      <c r="A76" s="14">
        <v>15292780</v>
      </c>
      <c r="B76" s="14" t="s">
        <v>19</v>
      </c>
      <c r="C76" s="7">
        <v>40987</v>
      </c>
      <c r="D76" s="8">
        <v>0.8125</v>
      </c>
      <c r="E76" s="13">
        <v>2510</v>
      </c>
      <c r="F76" s="6">
        <v>4</v>
      </c>
      <c r="G76" s="13">
        <v>27</v>
      </c>
      <c r="H76" s="6"/>
      <c r="I76" s="6"/>
      <c r="J76" s="6"/>
      <c r="K76" s="6"/>
      <c r="L76" s="6"/>
      <c r="M76" s="6"/>
      <c r="N76" s="6">
        <v>63</v>
      </c>
      <c r="O76" s="6"/>
      <c r="P76" s="6"/>
      <c r="Q76" s="6"/>
      <c r="R76" s="6"/>
      <c r="S76" s="6"/>
      <c r="T76" s="6"/>
      <c r="U76" s="6">
        <v>63</v>
      </c>
      <c r="V76" s="6">
        <v>37</v>
      </c>
      <c r="W76" s="13">
        <v>17.010000000000002</v>
      </c>
      <c r="X76" s="13">
        <v>9.99</v>
      </c>
    </row>
    <row r="77" spans="1:24" x14ac:dyDescent="0.25">
      <c r="A77" s="14">
        <v>15292780</v>
      </c>
      <c r="B77" s="14" t="s">
        <v>19</v>
      </c>
      <c r="C77" s="15">
        <v>41051</v>
      </c>
      <c r="D77" s="16">
        <v>0.69444444444444453</v>
      </c>
      <c r="E77" s="40">
        <v>35100</v>
      </c>
      <c r="F77" s="17">
        <v>421</v>
      </c>
      <c r="G77" s="40">
        <v>39900</v>
      </c>
      <c r="H77" s="17">
        <v>0</v>
      </c>
      <c r="I77" s="17">
        <v>9</v>
      </c>
      <c r="J77" s="17">
        <v>14</v>
      </c>
      <c r="K77" s="17">
        <v>19</v>
      </c>
      <c r="L77" s="17">
        <v>27</v>
      </c>
      <c r="M77" s="17">
        <v>37</v>
      </c>
      <c r="N77" s="17">
        <v>46</v>
      </c>
      <c r="O77" s="17">
        <v>62</v>
      </c>
      <c r="P77" s="17">
        <v>81</v>
      </c>
      <c r="Q77" s="17">
        <v>98</v>
      </c>
      <c r="R77" s="17">
        <v>100</v>
      </c>
      <c r="S77" s="17">
        <v>100</v>
      </c>
      <c r="T77" s="17">
        <v>100</v>
      </c>
      <c r="U77" s="17">
        <v>46</v>
      </c>
      <c r="V77" s="17">
        <v>54</v>
      </c>
      <c r="W77" s="40">
        <v>18354</v>
      </c>
      <c r="X77" s="40">
        <v>21546</v>
      </c>
    </row>
    <row r="78" spans="1:24" x14ac:dyDescent="0.25">
      <c r="A78" s="14">
        <v>15292780</v>
      </c>
      <c r="B78" s="14" t="s">
        <v>19</v>
      </c>
      <c r="C78" s="15">
        <v>41065</v>
      </c>
      <c r="D78" s="16">
        <v>0.85416666666666663</v>
      </c>
      <c r="E78" s="40">
        <v>63000</v>
      </c>
      <c r="F78" s="17">
        <v>549</v>
      </c>
      <c r="G78" s="40">
        <v>93400</v>
      </c>
      <c r="H78" s="17">
        <v>0</v>
      </c>
      <c r="I78" s="17">
        <v>13</v>
      </c>
      <c r="J78" s="17">
        <v>19</v>
      </c>
      <c r="K78" s="17">
        <v>26</v>
      </c>
      <c r="L78" s="17">
        <v>33</v>
      </c>
      <c r="M78" s="17">
        <v>42</v>
      </c>
      <c r="N78" s="17">
        <v>47</v>
      </c>
      <c r="O78" s="17">
        <v>63</v>
      </c>
      <c r="P78" s="17">
        <v>81</v>
      </c>
      <c r="Q78" s="17">
        <v>95</v>
      </c>
      <c r="R78" s="17">
        <v>100</v>
      </c>
      <c r="S78" s="17">
        <v>100</v>
      </c>
      <c r="T78" s="17">
        <v>100</v>
      </c>
      <c r="U78" s="17">
        <v>47</v>
      </c>
      <c r="V78" s="17">
        <v>53</v>
      </c>
      <c r="W78" s="40">
        <v>43898</v>
      </c>
      <c r="X78" s="40">
        <v>49502</v>
      </c>
    </row>
    <row r="79" spans="1:24" x14ac:dyDescent="0.25">
      <c r="A79" s="14">
        <v>15292780</v>
      </c>
      <c r="B79" s="14" t="s">
        <v>19</v>
      </c>
      <c r="C79" s="15">
        <v>41100</v>
      </c>
      <c r="D79" s="16">
        <v>0.77083333333333337</v>
      </c>
      <c r="E79" s="40">
        <v>53900</v>
      </c>
      <c r="F79" s="17">
        <v>383</v>
      </c>
      <c r="G79" s="40">
        <v>55700</v>
      </c>
      <c r="H79" s="17">
        <v>17</v>
      </c>
      <c r="I79" s="17">
        <v>25</v>
      </c>
      <c r="J79" s="17">
        <v>35</v>
      </c>
      <c r="K79" s="17">
        <v>46</v>
      </c>
      <c r="L79" s="17">
        <v>57</v>
      </c>
      <c r="M79" s="17">
        <v>63</v>
      </c>
      <c r="N79" s="17">
        <v>66</v>
      </c>
      <c r="O79" s="17">
        <v>74</v>
      </c>
      <c r="P79" s="17">
        <v>88</v>
      </c>
      <c r="Q79" s="17">
        <v>99</v>
      </c>
      <c r="R79" s="17">
        <v>100</v>
      </c>
      <c r="S79" s="17">
        <v>100</v>
      </c>
      <c r="T79" s="17">
        <v>100</v>
      </c>
      <c r="U79" s="17">
        <v>66</v>
      </c>
      <c r="V79" s="17">
        <v>34</v>
      </c>
      <c r="W79" s="40">
        <v>36762</v>
      </c>
      <c r="X79" s="40">
        <v>18938</v>
      </c>
    </row>
    <row r="80" spans="1:24" x14ac:dyDescent="0.25">
      <c r="A80" s="14">
        <v>15292780</v>
      </c>
      <c r="B80" s="14" t="s">
        <v>19</v>
      </c>
      <c r="C80" s="15">
        <v>41134</v>
      </c>
      <c r="D80" s="16">
        <v>0.77083333333333337</v>
      </c>
      <c r="E80" s="40">
        <v>43400</v>
      </c>
      <c r="F80" s="17">
        <v>483</v>
      </c>
      <c r="G80" s="40">
        <v>56600</v>
      </c>
      <c r="H80" s="17">
        <v>30</v>
      </c>
      <c r="I80" s="17">
        <v>39</v>
      </c>
      <c r="J80" s="17">
        <v>52</v>
      </c>
      <c r="K80" s="17">
        <v>64</v>
      </c>
      <c r="L80" s="17">
        <v>75</v>
      </c>
      <c r="M80" s="17">
        <v>82</v>
      </c>
      <c r="N80" s="17">
        <v>84</v>
      </c>
      <c r="O80" s="17">
        <v>90</v>
      </c>
      <c r="P80" s="17">
        <v>95</v>
      </c>
      <c r="Q80" s="17">
        <v>100</v>
      </c>
      <c r="R80" s="17">
        <v>100</v>
      </c>
      <c r="S80" s="17">
        <v>100</v>
      </c>
      <c r="T80" s="17">
        <v>100</v>
      </c>
      <c r="U80" s="17">
        <v>84</v>
      </c>
      <c r="V80" s="17">
        <v>16</v>
      </c>
      <c r="W80" s="40">
        <v>47544</v>
      </c>
      <c r="X80" s="40">
        <v>9056</v>
      </c>
    </row>
    <row r="81" spans="1:24" x14ac:dyDescent="0.25">
      <c r="A81" s="14">
        <v>15292780</v>
      </c>
      <c r="B81" s="14" t="s">
        <v>19</v>
      </c>
      <c r="C81" s="15">
        <v>41169</v>
      </c>
      <c r="D81" s="16">
        <v>0.72916666666666663</v>
      </c>
      <c r="E81" s="40">
        <v>69200</v>
      </c>
      <c r="F81" s="17">
        <v>823</v>
      </c>
      <c r="G81" s="40">
        <v>154000</v>
      </c>
      <c r="H81" s="17">
        <v>11</v>
      </c>
      <c r="I81" s="17">
        <v>19</v>
      </c>
      <c r="J81" s="17">
        <v>28</v>
      </c>
      <c r="K81" s="17">
        <v>38</v>
      </c>
      <c r="L81" s="17">
        <v>47</v>
      </c>
      <c r="M81" s="17">
        <v>54</v>
      </c>
      <c r="N81" s="17">
        <v>58</v>
      </c>
      <c r="O81" s="17">
        <v>74</v>
      </c>
      <c r="P81" s="17">
        <v>91</v>
      </c>
      <c r="Q81" s="17">
        <v>99</v>
      </c>
      <c r="R81" s="17">
        <v>100</v>
      </c>
      <c r="S81" s="17">
        <v>100</v>
      </c>
      <c r="T81" s="17">
        <v>100</v>
      </c>
      <c r="U81" s="17">
        <v>58</v>
      </c>
      <c r="V81" s="17">
        <v>42</v>
      </c>
      <c r="W81" s="40">
        <v>89320</v>
      </c>
      <c r="X81" s="40">
        <v>64680</v>
      </c>
    </row>
    <row r="82" spans="1:24" x14ac:dyDescent="0.25">
      <c r="A82" s="14">
        <v>15292780</v>
      </c>
      <c r="B82" s="14" t="s">
        <v>19</v>
      </c>
      <c r="C82" s="15">
        <v>41174</v>
      </c>
      <c r="D82" s="16">
        <v>0.60416666666666663</v>
      </c>
      <c r="E82" s="40">
        <v>154000</v>
      </c>
      <c r="F82" s="17">
        <v>1680</v>
      </c>
      <c r="G82" s="40">
        <v>699000</v>
      </c>
      <c r="H82" s="17">
        <v>16</v>
      </c>
      <c r="I82" s="17">
        <v>23</v>
      </c>
      <c r="J82" s="17">
        <v>31</v>
      </c>
      <c r="K82" s="17">
        <v>40</v>
      </c>
      <c r="L82" s="17">
        <v>52</v>
      </c>
      <c r="M82" s="17">
        <v>63</v>
      </c>
      <c r="N82" s="17">
        <v>68</v>
      </c>
      <c r="O82" s="17">
        <v>83</v>
      </c>
      <c r="P82" s="17">
        <v>96</v>
      </c>
      <c r="Q82" s="17">
        <v>99</v>
      </c>
      <c r="R82" s="17">
        <v>100</v>
      </c>
      <c r="S82" s="17">
        <v>100</v>
      </c>
      <c r="T82" s="17">
        <v>100</v>
      </c>
      <c r="U82" s="17">
        <v>68</v>
      </c>
      <c r="V82" s="17">
        <v>32</v>
      </c>
      <c r="W82" s="40">
        <v>475320.00000000006</v>
      </c>
      <c r="X82" s="40">
        <v>223680</v>
      </c>
    </row>
    <row r="83" spans="1:24" x14ac:dyDescent="0.25">
      <c r="A83" s="14">
        <v>15292780</v>
      </c>
      <c r="B83" s="14" t="s">
        <v>19</v>
      </c>
      <c r="C83" s="15">
        <v>41174</v>
      </c>
      <c r="D83" s="16">
        <v>0.64583333333333337</v>
      </c>
      <c r="E83" s="40">
        <v>154000</v>
      </c>
      <c r="F83" s="17">
        <v>1680</v>
      </c>
      <c r="G83" s="40">
        <v>699000</v>
      </c>
      <c r="H83" s="17">
        <v>0</v>
      </c>
      <c r="I83" s="17">
        <v>23</v>
      </c>
      <c r="J83" s="17">
        <v>31</v>
      </c>
      <c r="K83" s="17">
        <v>40</v>
      </c>
      <c r="L83" s="17">
        <v>52</v>
      </c>
      <c r="M83" s="17">
        <v>63</v>
      </c>
      <c r="N83" s="17">
        <v>68</v>
      </c>
      <c r="O83" s="17">
        <v>83</v>
      </c>
      <c r="P83" s="17">
        <v>96</v>
      </c>
      <c r="Q83" s="17">
        <v>99</v>
      </c>
      <c r="R83" s="17">
        <v>100</v>
      </c>
      <c r="S83" s="17">
        <v>100</v>
      </c>
      <c r="T83" s="17">
        <v>100</v>
      </c>
      <c r="U83" s="17">
        <v>68</v>
      </c>
      <c r="V83" s="17">
        <v>32</v>
      </c>
      <c r="W83" s="40">
        <v>475320.00000000006</v>
      </c>
      <c r="X83" s="40">
        <v>223680</v>
      </c>
    </row>
    <row r="84" spans="1:24" x14ac:dyDescent="0.25">
      <c r="A84" s="14">
        <v>15292780</v>
      </c>
      <c r="B84" s="14" t="s">
        <v>19</v>
      </c>
      <c r="C84" s="15">
        <v>41358</v>
      </c>
      <c r="D84" s="16">
        <v>0.76388888888888884</v>
      </c>
      <c r="E84" s="40">
        <v>3480</v>
      </c>
      <c r="F84" s="40">
        <v>2</v>
      </c>
      <c r="G84" s="40">
        <v>18.77023608</v>
      </c>
      <c r="H84" s="40"/>
      <c r="I84" s="40"/>
      <c r="J84" s="40"/>
      <c r="K84" s="40"/>
      <c r="L84" s="40"/>
      <c r="M84" s="40"/>
      <c r="N84" s="40">
        <v>49</v>
      </c>
      <c r="O84" s="40"/>
      <c r="P84" s="40"/>
      <c r="Q84" s="40"/>
      <c r="R84" s="40"/>
      <c r="S84" s="40"/>
      <c r="T84" s="40"/>
      <c r="U84" s="40">
        <v>49</v>
      </c>
      <c r="V84" s="40">
        <v>51</v>
      </c>
      <c r="W84" s="40">
        <v>9.1974156792000006</v>
      </c>
      <c r="X84" s="40">
        <v>9.5728204007999995</v>
      </c>
    </row>
    <row r="85" spans="1:24" x14ac:dyDescent="0.25">
      <c r="A85" s="14">
        <v>15292780</v>
      </c>
      <c r="B85" s="14" t="s">
        <v>19</v>
      </c>
      <c r="C85" s="15">
        <v>41428</v>
      </c>
      <c r="D85" s="16">
        <v>0.76736111111111116</v>
      </c>
      <c r="E85" s="40">
        <v>115000</v>
      </c>
      <c r="F85" s="40">
        <v>1001.5</v>
      </c>
      <c r="G85" s="40">
        <v>311000</v>
      </c>
      <c r="H85" s="40">
        <v>13</v>
      </c>
      <c r="I85" s="40">
        <v>18.5</v>
      </c>
      <c r="J85" s="40">
        <v>26</v>
      </c>
      <c r="K85" s="40">
        <v>35.5</v>
      </c>
      <c r="L85" s="40">
        <v>45</v>
      </c>
      <c r="M85" s="40">
        <v>54</v>
      </c>
      <c r="N85" s="40">
        <v>59.5</v>
      </c>
      <c r="O85" s="40">
        <v>72.5</v>
      </c>
      <c r="P85" s="40">
        <v>90</v>
      </c>
      <c r="Q85" s="40">
        <v>99</v>
      </c>
      <c r="R85" s="40">
        <v>100</v>
      </c>
      <c r="S85" s="40">
        <v>100</v>
      </c>
      <c r="T85" s="40">
        <v>100</v>
      </c>
      <c r="U85" s="40">
        <v>59.5</v>
      </c>
      <c r="V85" s="40">
        <v>40.5</v>
      </c>
      <c r="W85" s="40">
        <v>185015</v>
      </c>
      <c r="X85" s="40">
        <v>125985</v>
      </c>
    </row>
    <row r="86" spans="1:24" x14ac:dyDescent="0.25">
      <c r="A86" s="14">
        <v>15292780</v>
      </c>
      <c r="B86" s="14" t="s">
        <v>19</v>
      </c>
      <c r="C86" s="15">
        <v>41466</v>
      </c>
      <c r="D86" s="16">
        <v>0.76388888888888884</v>
      </c>
      <c r="E86" s="40">
        <v>48100</v>
      </c>
      <c r="F86" s="40">
        <v>543</v>
      </c>
      <c r="G86" s="40">
        <v>70500</v>
      </c>
      <c r="H86" s="40">
        <v>22</v>
      </c>
      <c r="I86" s="40">
        <v>33</v>
      </c>
      <c r="J86" s="40">
        <v>46</v>
      </c>
      <c r="K86" s="40">
        <v>61</v>
      </c>
      <c r="L86" s="40">
        <v>72</v>
      </c>
      <c r="M86" s="40">
        <v>79</v>
      </c>
      <c r="N86" s="40">
        <v>82</v>
      </c>
      <c r="O86" s="40">
        <v>87</v>
      </c>
      <c r="P86" s="40">
        <v>92</v>
      </c>
      <c r="Q86" s="40">
        <v>99</v>
      </c>
      <c r="R86" s="40">
        <v>100</v>
      </c>
      <c r="S86" s="40">
        <v>100</v>
      </c>
      <c r="T86" s="40">
        <v>100</v>
      </c>
      <c r="U86" s="40">
        <v>82</v>
      </c>
      <c r="V86" s="40">
        <v>18</v>
      </c>
      <c r="W86" s="40">
        <v>57810</v>
      </c>
      <c r="X86" s="40">
        <v>12690</v>
      </c>
    </row>
    <row r="87" spans="1:24" x14ac:dyDescent="0.25">
      <c r="A87" s="14">
        <v>15292780</v>
      </c>
      <c r="B87" s="14" t="s">
        <v>19</v>
      </c>
      <c r="C87" s="15">
        <v>41498</v>
      </c>
      <c r="D87" s="16">
        <v>0.65972222222222221</v>
      </c>
      <c r="E87" s="40">
        <v>49700</v>
      </c>
      <c r="F87" s="40">
        <v>783</v>
      </c>
      <c r="G87" s="40">
        <v>105000</v>
      </c>
      <c r="H87" s="40">
        <v>19</v>
      </c>
      <c r="I87" s="40">
        <v>30</v>
      </c>
      <c r="J87" s="40">
        <v>40</v>
      </c>
      <c r="K87" s="40">
        <v>52</v>
      </c>
      <c r="L87" s="40">
        <v>63</v>
      </c>
      <c r="M87" s="40">
        <v>73</v>
      </c>
      <c r="N87" s="40">
        <v>79</v>
      </c>
      <c r="O87" s="40">
        <v>89</v>
      </c>
      <c r="P87" s="40">
        <v>96</v>
      </c>
      <c r="Q87" s="40">
        <v>99</v>
      </c>
      <c r="R87" s="40">
        <v>100</v>
      </c>
      <c r="S87" s="40">
        <v>100</v>
      </c>
      <c r="T87" s="40">
        <v>100</v>
      </c>
      <c r="U87" s="40">
        <v>79</v>
      </c>
      <c r="V87" s="40">
        <v>21</v>
      </c>
      <c r="W87" s="40">
        <v>82950</v>
      </c>
      <c r="X87" s="40">
        <v>22050</v>
      </c>
    </row>
    <row r="88" spans="1:24" x14ac:dyDescent="0.25">
      <c r="A88" s="14">
        <v>15292780</v>
      </c>
      <c r="B88" s="14" t="s">
        <v>19</v>
      </c>
      <c r="C88" s="15">
        <v>41523</v>
      </c>
      <c r="D88" s="16">
        <v>0.60648148148148151</v>
      </c>
      <c r="E88" s="40">
        <v>84000</v>
      </c>
      <c r="F88" s="40">
        <v>1023.1666666666666</v>
      </c>
      <c r="G88" s="40">
        <v>232000</v>
      </c>
      <c r="H88" s="40">
        <v>15</v>
      </c>
      <c r="I88" s="40">
        <v>21</v>
      </c>
      <c r="J88" s="40">
        <v>29</v>
      </c>
      <c r="K88" s="40">
        <v>38</v>
      </c>
      <c r="L88" s="40">
        <v>47</v>
      </c>
      <c r="M88" s="40">
        <v>57</v>
      </c>
      <c r="N88" s="40">
        <v>59.666666666666664</v>
      </c>
      <c r="O88" s="40">
        <v>75</v>
      </c>
      <c r="P88" s="40">
        <v>90</v>
      </c>
      <c r="Q88" s="40">
        <v>99</v>
      </c>
      <c r="R88" s="40">
        <v>100</v>
      </c>
      <c r="S88" s="40">
        <v>100</v>
      </c>
      <c r="T88" s="40">
        <v>100</v>
      </c>
      <c r="U88" s="40">
        <v>59.666666666666664</v>
      </c>
      <c r="V88" s="40">
        <v>40.333333333333336</v>
      </c>
      <c r="W88" s="40">
        <v>139065</v>
      </c>
      <c r="X88" s="40">
        <v>92935</v>
      </c>
    </row>
    <row r="89" spans="1:24" x14ac:dyDescent="0.25">
      <c r="A89" s="14">
        <v>15292780</v>
      </c>
      <c r="B89" s="14" t="s">
        <v>19</v>
      </c>
      <c r="C89" s="15">
        <v>41569</v>
      </c>
      <c r="D89" s="16">
        <v>0.52083333333333337</v>
      </c>
      <c r="E89" s="40">
        <v>29600</v>
      </c>
      <c r="F89" s="40">
        <v>125</v>
      </c>
      <c r="G89" s="40">
        <v>9990</v>
      </c>
      <c r="H89" s="40"/>
      <c r="I89" s="40"/>
      <c r="J89" s="40"/>
      <c r="K89" s="40"/>
      <c r="L89" s="40"/>
      <c r="M89" s="40"/>
      <c r="N89" s="40">
        <v>42</v>
      </c>
      <c r="O89" s="40">
        <v>52</v>
      </c>
      <c r="P89" s="40">
        <v>70</v>
      </c>
      <c r="Q89" s="40">
        <v>93</v>
      </c>
      <c r="R89" s="40">
        <v>99</v>
      </c>
      <c r="S89" s="40">
        <v>100</v>
      </c>
      <c r="T89" s="40">
        <v>100</v>
      </c>
      <c r="U89" s="40">
        <v>42</v>
      </c>
      <c r="V89" s="40">
        <v>58</v>
      </c>
      <c r="W89" s="40">
        <v>4195.8</v>
      </c>
      <c r="X89" s="40">
        <v>5794.2</v>
      </c>
    </row>
    <row r="90" spans="1:24" x14ac:dyDescent="0.25">
      <c r="A90" s="14">
        <v>15292780</v>
      </c>
      <c r="B90" s="14" t="s">
        <v>19</v>
      </c>
      <c r="C90" s="15">
        <v>41766</v>
      </c>
      <c r="D90" s="16">
        <v>0.65625</v>
      </c>
      <c r="E90" s="40">
        <v>45100</v>
      </c>
      <c r="F90" s="40">
        <v>548</v>
      </c>
      <c r="G90" s="40">
        <v>66700</v>
      </c>
      <c r="H90" s="40">
        <v>14</v>
      </c>
      <c r="I90" s="40">
        <v>19</v>
      </c>
      <c r="J90" s="40">
        <v>24</v>
      </c>
      <c r="K90" s="40">
        <v>31</v>
      </c>
      <c r="L90" s="40">
        <v>37</v>
      </c>
      <c r="M90" s="40">
        <v>44</v>
      </c>
      <c r="N90" s="40">
        <v>52</v>
      </c>
      <c r="O90" s="40">
        <v>64</v>
      </c>
      <c r="P90" s="40">
        <v>82</v>
      </c>
      <c r="Q90" s="40">
        <v>99</v>
      </c>
      <c r="R90" s="40">
        <v>100</v>
      </c>
      <c r="S90" s="40">
        <v>100</v>
      </c>
      <c r="T90" s="40">
        <v>100</v>
      </c>
      <c r="U90" s="40">
        <v>52</v>
      </c>
      <c r="V90" s="40">
        <v>48</v>
      </c>
      <c r="W90" s="40">
        <v>34684</v>
      </c>
      <c r="X90" s="40">
        <v>32016</v>
      </c>
    </row>
    <row r="91" spans="1:24" x14ac:dyDescent="0.25">
      <c r="A91" s="14">
        <v>15292780</v>
      </c>
      <c r="B91" s="14" t="s">
        <v>19</v>
      </c>
      <c r="C91" s="15">
        <v>41782</v>
      </c>
      <c r="D91" s="16">
        <v>0.54513888888888884</v>
      </c>
      <c r="E91" s="40">
        <v>29000</v>
      </c>
      <c r="F91" s="40">
        <v>290.66666666666669</v>
      </c>
      <c r="G91" s="40">
        <v>22766.666666666668</v>
      </c>
      <c r="H91" s="40">
        <v>34.333333333333336</v>
      </c>
      <c r="I91" s="40">
        <v>40</v>
      </c>
      <c r="J91" s="40">
        <v>46</v>
      </c>
      <c r="K91" s="40">
        <v>51.333333333333336</v>
      </c>
      <c r="L91" s="40">
        <v>55.666666666666664</v>
      </c>
      <c r="M91" s="40">
        <v>58.333333333333336</v>
      </c>
      <c r="N91" s="40">
        <v>61</v>
      </c>
      <c r="O91" s="40">
        <v>66</v>
      </c>
      <c r="P91" s="40">
        <v>80</v>
      </c>
      <c r="Q91" s="40">
        <v>98</v>
      </c>
      <c r="R91" s="40">
        <v>100</v>
      </c>
      <c r="S91" s="40">
        <v>100</v>
      </c>
      <c r="T91" s="40">
        <v>100</v>
      </c>
      <c r="U91" s="40">
        <v>61</v>
      </c>
      <c r="V91" s="40">
        <v>39</v>
      </c>
      <c r="W91" s="40">
        <v>13998.333333333334</v>
      </c>
      <c r="X91" s="40">
        <v>8768.3333333333339</v>
      </c>
    </row>
    <row r="92" spans="1:24" x14ac:dyDescent="0.25">
      <c r="A92" s="14">
        <v>15292780</v>
      </c>
      <c r="B92" s="14" t="s">
        <v>19</v>
      </c>
      <c r="C92" s="15">
        <v>41813</v>
      </c>
      <c r="D92" s="16">
        <v>0.74652777777777768</v>
      </c>
      <c r="E92" s="40">
        <v>55900</v>
      </c>
      <c r="F92" s="40">
        <v>408.5</v>
      </c>
      <c r="G92" s="40">
        <v>61650</v>
      </c>
      <c r="H92" s="40"/>
      <c r="I92" s="40"/>
      <c r="J92" s="40"/>
      <c r="K92" s="40"/>
      <c r="L92" s="40"/>
      <c r="M92" s="40"/>
      <c r="N92" s="40">
        <v>60</v>
      </c>
      <c r="O92" s="40"/>
      <c r="P92" s="40"/>
      <c r="Q92" s="40"/>
      <c r="R92" s="40"/>
      <c r="S92" s="40"/>
      <c r="T92" s="40"/>
      <c r="U92" s="40">
        <v>60</v>
      </c>
      <c r="V92" s="40">
        <v>40</v>
      </c>
      <c r="W92" s="40">
        <v>36990</v>
      </c>
      <c r="X92" s="40">
        <v>24660</v>
      </c>
    </row>
    <row r="93" spans="1:24" x14ac:dyDescent="0.25">
      <c r="A93" s="14">
        <v>15292780</v>
      </c>
      <c r="B93" s="14" t="s">
        <v>19</v>
      </c>
      <c r="C93" s="15">
        <v>41851</v>
      </c>
      <c r="D93" s="16">
        <v>0.58680555555555558</v>
      </c>
      <c r="E93" s="40">
        <v>48600</v>
      </c>
      <c r="F93" s="40">
        <v>497</v>
      </c>
      <c r="G93" s="40">
        <v>65250</v>
      </c>
      <c r="H93" s="40">
        <v>22</v>
      </c>
      <c r="I93" s="40">
        <v>29.5</v>
      </c>
      <c r="J93" s="40">
        <v>41.5</v>
      </c>
      <c r="K93" s="40">
        <v>53</v>
      </c>
      <c r="L93" s="40">
        <v>63</v>
      </c>
      <c r="M93" s="40">
        <v>69.5</v>
      </c>
      <c r="N93" s="40">
        <v>74.5</v>
      </c>
      <c r="O93" s="40">
        <v>81.5</v>
      </c>
      <c r="P93" s="40">
        <v>91</v>
      </c>
      <c r="Q93" s="40">
        <v>100</v>
      </c>
      <c r="R93" s="40">
        <v>100</v>
      </c>
      <c r="S93" s="40">
        <v>100</v>
      </c>
      <c r="T93" s="40">
        <v>100</v>
      </c>
      <c r="U93" s="40">
        <v>74.5</v>
      </c>
      <c r="V93" s="40">
        <v>25.5</v>
      </c>
      <c r="W93" s="40">
        <v>48610</v>
      </c>
      <c r="X93" s="40">
        <v>16640</v>
      </c>
    </row>
    <row r="94" spans="1:24" x14ac:dyDescent="0.25">
      <c r="A94" s="14">
        <v>15292780</v>
      </c>
      <c r="B94" s="14" t="s">
        <v>19</v>
      </c>
      <c r="C94" s="15">
        <v>41879</v>
      </c>
      <c r="D94" s="16">
        <v>0.56597222222222221</v>
      </c>
      <c r="E94" s="40">
        <v>48050</v>
      </c>
      <c r="F94" s="40">
        <v>450.5</v>
      </c>
      <c r="G94" s="40">
        <v>58450</v>
      </c>
      <c r="H94" s="40">
        <v>17.5</v>
      </c>
      <c r="I94" s="40">
        <v>25</v>
      </c>
      <c r="J94" s="40">
        <v>35</v>
      </c>
      <c r="K94" s="40">
        <v>44</v>
      </c>
      <c r="L94" s="40">
        <v>53</v>
      </c>
      <c r="M94" s="40">
        <v>60.5</v>
      </c>
      <c r="N94" s="40">
        <v>65.5</v>
      </c>
      <c r="O94" s="40">
        <v>75</v>
      </c>
      <c r="P94" s="40">
        <v>86.5</v>
      </c>
      <c r="Q94" s="40">
        <v>98.5</v>
      </c>
      <c r="R94" s="40">
        <v>100</v>
      </c>
      <c r="S94" s="40">
        <v>100</v>
      </c>
      <c r="T94" s="40">
        <v>100</v>
      </c>
      <c r="U94" s="40">
        <v>65.5</v>
      </c>
      <c r="V94" s="40">
        <v>34.5</v>
      </c>
      <c r="W94" s="40">
        <v>38273.5</v>
      </c>
      <c r="X94" s="40">
        <v>20176.5</v>
      </c>
    </row>
    <row r="95" spans="1:24" x14ac:dyDescent="0.25">
      <c r="A95" s="14">
        <v>15292780</v>
      </c>
      <c r="B95" s="14" t="s">
        <v>19</v>
      </c>
      <c r="C95" s="15">
        <v>41912</v>
      </c>
      <c r="D95" s="16">
        <v>0.64236111111111116</v>
      </c>
      <c r="E95" s="40">
        <v>24000</v>
      </c>
      <c r="F95" s="40">
        <v>172</v>
      </c>
      <c r="G95" s="40">
        <v>11150</v>
      </c>
      <c r="H95" s="40"/>
      <c r="I95" s="40"/>
      <c r="J95" s="40"/>
      <c r="K95" s="40"/>
      <c r="L95" s="40"/>
      <c r="M95" s="40"/>
      <c r="N95" s="40">
        <v>69.5</v>
      </c>
      <c r="O95" s="40">
        <v>75</v>
      </c>
      <c r="P95" s="40">
        <v>86</v>
      </c>
      <c r="Q95" s="40">
        <v>99.5</v>
      </c>
      <c r="R95" s="40">
        <v>100</v>
      </c>
      <c r="S95" s="40">
        <v>100</v>
      </c>
      <c r="T95" s="40">
        <v>100</v>
      </c>
      <c r="U95" s="40">
        <v>69.5</v>
      </c>
      <c r="V95" s="40">
        <v>30.5</v>
      </c>
      <c r="W95" s="40">
        <v>7773</v>
      </c>
      <c r="X95" s="40">
        <v>3377</v>
      </c>
    </row>
    <row r="96" spans="1:24" x14ac:dyDescent="0.25">
      <c r="A96" s="14">
        <v>15294345</v>
      </c>
      <c r="B96" s="14" t="s">
        <v>33</v>
      </c>
      <c r="C96" s="15">
        <v>41424</v>
      </c>
      <c r="D96" s="16">
        <v>0.77083333333333337</v>
      </c>
      <c r="E96" s="40">
        <v>68500</v>
      </c>
      <c r="F96" s="40">
        <v>988</v>
      </c>
      <c r="G96" s="40">
        <v>183000</v>
      </c>
      <c r="H96" s="40">
        <v>15</v>
      </c>
      <c r="I96" s="40">
        <v>21</v>
      </c>
      <c r="J96" s="40">
        <v>28</v>
      </c>
      <c r="K96" s="40">
        <v>38</v>
      </c>
      <c r="L96" s="40">
        <v>48</v>
      </c>
      <c r="M96" s="40">
        <v>57</v>
      </c>
      <c r="N96" s="40">
        <v>61</v>
      </c>
      <c r="O96" s="40">
        <v>76</v>
      </c>
      <c r="P96" s="40">
        <v>90</v>
      </c>
      <c r="Q96" s="40">
        <v>99</v>
      </c>
      <c r="R96" s="40">
        <v>100</v>
      </c>
      <c r="S96" s="40">
        <v>100</v>
      </c>
      <c r="T96" s="40">
        <v>100</v>
      </c>
      <c r="U96" s="40">
        <v>61</v>
      </c>
      <c r="V96" s="40">
        <v>39</v>
      </c>
      <c r="W96" s="40">
        <v>111630</v>
      </c>
      <c r="X96" s="40">
        <v>71370</v>
      </c>
    </row>
    <row r="97" spans="1:24" x14ac:dyDescent="0.25">
      <c r="A97" s="14">
        <v>15294345</v>
      </c>
      <c r="B97" s="14" t="s">
        <v>33</v>
      </c>
      <c r="C97" s="15">
        <v>41437</v>
      </c>
      <c r="D97" s="16">
        <v>0.63194444444444442</v>
      </c>
      <c r="E97" s="40">
        <v>60500</v>
      </c>
      <c r="F97" s="40">
        <v>830</v>
      </c>
      <c r="G97" s="40">
        <v>136000</v>
      </c>
      <c r="H97" s="40">
        <v>24</v>
      </c>
      <c r="I97" s="40">
        <v>32</v>
      </c>
      <c r="J97" s="40">
        <v>39</v>
      </c>
      <c r="K97" s="40">
        <v>47</v>
      </c>
      <c r="L97" s="40">
        <v>54</v>
      </c>
      <c r="M97" s="40">
        <v>60</v>
      </c>
      <c r="N97" s="40">
        <v>63</v>
      </c>
      <c r="O97" s="40">
        <v>73</v>
      </c>
      <c r="P97" s="40">
        <v>88</v>
      </c>
      <c r="Q97" s="40">
        <v>99</v>
      </c>
      <c r="R97" s="40">
        <v>100</v>
      </c>
      <c r="S97" s="40">
        <v>100</v>
      </c>
      <c r="T97" s="40">
        <v>100</v>
      </c>
      <c r="U97" s="40">
        <v>63</v>
      </c>
      <c r="V97" s="40">
        <v>37</v>
      </c>
      <c r="W97" s="40">
        <v>85680</v>
      </c>
      <c r="X97" s="40">
        <v>50320</v>
      </c>
    </row>
    <row r="98" spans="1:24" x14ac:dyDescent="0.25">
      <c r="A98" s="14">
        <v>15294345</v>
      </c>
      <c r="B98" s="14" t="s">
        <v>33</v>
      </c>
      <c r="C98" s="15">
        <v>41463</v>
      </c>
      <c r="D98" s="16">
        <v>0.77083333333333337</v>
      </c>
      <c r="E98" s="40">
        <v>58500</v>
      </c>
      <c r="F98" s="40">
        <v>788</v>
      </c>
      <c r="G98" s="40">
        <v>124000</v>
      </c>
      <c r="H98" s="40">
        <v>19</v>
      </c>
      <c r="I98" s="40">
        <v>26</v>
      </c>
      <c r="J98" s="40">
        <v>36</v>
      </c>
      <c r="K98" s="40">
        <v>48</v>
      </c>
      <c r="L98" s="40">
        <v>58</v>
      </c>
      <c r="M98" s="40">
        <v>68</v>
      </c>
      <c r="N98" s="40">
        <v>73</v>
      </c>
      <c r="O98" s="40">
        <v>83</v>
      </c>
      <c r="P98" s="40">
        <v>93</v>
      </c>
      <c r="Q98" s="40">
        <v>99</v>
      </c>
      <c r="R98" s="40">
        <v>100</v>
      </c>
      <c r="S98" s="40">
        <v>100</v>
      </c>
      <c r="T98" s="40">
        <v>100</v>
      </c>
      <c r="U98" s="40">
        <v>73</v>
      </c>
      <c r="V98" s="40">
        <v>27</v>
      </c>
      <c r="W98" s="40">
        <v>90520</v>
      </c>
      <c r="X98" s="40">
        <v>33480</v>
      </c>
    </row>
    <row r="99" spans="1:24" x14ac:dyDescent="0.25">
      <c r="A99" s="14">
        <v>15294345</v>
      </c>
      <c r="B99" s="14" t="s">
        <v>33</v>
      </c>
      <c r="C99" s="15">
        <v>41506</v>
      </c>
      <c r="D99" s="16">
        <v>0.57291666666666663</v>
      </c>
      <c r="E99" s="40">
        <v>46500</v>
      </c>
      <c r="F99" s="40">
        <v>896</v>
      </c>
      <c r="G99" s="40">
        <v>112000</v>
      </c>
      <c r="H99" s="40">
        <v>15</v>
      </c>
      <c r="I99" s="40">
        <v>23</v>
      </c>
      <c r="J99" s="40">
        <v>32</v>
      </c>
      <c r="K99" s="40">
        <v>42</v>
      </c>
      <c r="L99" s="40">
        <v>50</v>
      </c>
      <c r="M99" s="40">
        <v>56</v>
      </c>
      <c r="N99" s="40">
        <v>61</v>
      </c>
      <c r="O99" s="40">
        <v>69</v>
      </c>
      <c r="P99" s="40">
        <v>80</v>
      </c>
      <c r="Q99" s="40">
        <v>94</v>
      </c>
      <c r="R99" s="40">
        <v>99</v>
      </c>
      <c r="S99" s="40">
        <v>100</v>
      </c>
      <c r="T99" s="40">
        <v>100</v>
      </c>
      <c r="U99" s="40">
        <v>61</v>
      </c>
      <c r="V99" s="40">
        <v>39</v>
      </c>
      <c r="W99" s="40">
        <v>68320</v>
      </c>
      <c r="X99" s="40">
        <v>43680</v>
      </c>
    </row>
    <row r="100" spans="1:24" x14ac:dyDescent="0.25">
      <c r="A100" s="14">
        <v>15294345</v>
      </c>
      <c r="B100" s="14" t="s">
        <v>33</v>
      </c>
      <c r="C100" s="15">
        <v>41528</v>
      </c>
      <c r="D100" s="16">
        <v>0.73611111111111116</v>
      </c>
      <c r="E100" s="40">
        <v>80100</v>
      </c>
      <c r="F100" s="40">
        <v>972</v>
      </c>
      <c r="G100" s="40">
        <v>210000</v>
      </c>
      <c r="H100" s="40">
        <v>12</v>
      </c>
      <c r="I100" s="40">
        <v>17</v>
      </c>
      <c r="J100" s="40">
        <v>24</v>
      </c>
      <c r="K100" s="40">
        <v>33</v>
      </c>
      <c r="L100" s="40">
        <v>44</v>
      </c>
      <c r="M100" s="40">
        <v>56</v>
      </c>
      <c r="N100" s="40">
        <v>63</v>
      </c>
      <c r="O100" s="40">
        <v>78</v>
      </c>
      <c r="P100" s="40">
        <v>93</v>
      </c>
      <c r="Q100" s="40">
        <v>100</v>
      </c>
      <c r="R100" s="40">
        <v>100</v>
      </c>
      <c r="S100" s="40">
        <v>100</v>
      </c>
      <c r="T100" s="40">
        <v>100</v>
      </c>
      <c r="U100" s="40">
        <v>63</v>
      </c>
      <c r="V100" s="40">
        <v>37</v>
      </c>
      <c r="W100" s="40">
        <v>132300</v>
      </c>
      <c r="X100" s="40">
        <v>77700</v>
      </c>
    </row>
    <row r="101" spans="1:24" x14ac:dyDescent="0.25">
      <c r="A101" s="14">
        <v>15294345</v>
      </c>
      <c r="B101" s="14" t="s">
        <v>33</v>
      </c>
      <c r="C101" s="15">
        <v>41774</v>
      </c>
      <c r="D101" s="16">
        <v>0.42708333333333337</v>
      </c>
      <c r="E101" s="40">
        <v>32200</v>
      </c>
      <c r="F101" s="40">
        <v>537</v>
      </c>
      <c r="G101" s="40">
        <v>46650</v>
      </c>
      <c r="H101" s="40">
        <v>16.5</v>
      </c>
      <c r="I101" s="40">
        <v>20</v>
      </c>
      <c r="J101" s="40">
        <v>25</v>
      </c>
      <c r="K101" s="40">
        <v>30</v>
      </c>
      <c r="L101" s="40">
        <v>36.5</v>
      </c>
      <c r="M101" s="40">
        <v>41</v>
      </c>
      <c r="N101" s="40">
        <v>46.5</v>
      </c>
      <c r="O101" s="40">
        <v>56</v>
      </c>
      <c r="P101" s="40">
        <v>85</v>
      </c>
      <c r="Q101" s="40">
        <v>99</v>
      </c>
      <c r="R101" s="40">
        <v>100</v>
      </c>
      <c r="S101" s="40">
        <v>100</v>
      </c>
      <c r="T101" s="40">
        <v>100</v>
      </c>
      <c r="U101" s="40">
        <v>46.5</v>
      </c>
      <c r="V101" s="40">
        <v>53.5</v>
      </c>
      <c r="W101" s="40">
        <v>21677</v>
      </c>
      <c r="X101" s="40">
        <v>24973</v>
      </c>
    </row>
    <row r="102" spans="1:24" x14ac:dyDescent="0.25">
      <c r="A102" s="14">
        <v>15294345</v>
      </c>
      <c r="B102" s="14" t="s">
        <v>33</v>
      </c>
      <c r="C102" s="15">
        <v>41787</v>
      </c>
      <c r="D102" s="16">
        <v>0.51388888888888884</v>
      </c>
      <c r="E102" s="40">
        <v>33350</v>
      </c>
      <c r="F102" s="40">
        <v>436.5</v>
      </c>
      <c r="G102" s="40">
        <v>39300</v>
      </c>
      <c r="H102" s="40">
        <v>17.5</v>
      </c>
      <c r="I102" s="40">
        <v>21.5</v>
      </c>
      <c r="J102" s="40">
        <v>27</v>
      </c>
      <c r="K102" s="40">
        <v>31.5</v>
      </c>
      <c r="L102" s="40">
        <v>37.5</v>
      </c>
      <c r="M102" s="40">
        <v>42</v>
      </c>
      <c r="N102" s="40">
        <v>47</v>
      </c>
      <c r="O102" s="40">
        <v>58</v>
      </c>
      <c r="P102" s="40">
        <v>82</v>
      </c>
      <c r="Q102" s="40">
        <v>98.5</v>
      </c>
      <c r="R102" s="40">
        <v>100</v>
      </c>
      <c r="S102" s="40">
        <v>100</v>
      </c>
      <c r="T102" s="40">
        <v>100</v>
      </c>
      <c r="U102" s="40">
        <v>47</v>
      </c>
      <c r="V102" s="40">
        <v>53</v>
      </c>
      <c r="W102" s="40">
        <v>18495</v>
      </c>
      <c r="X102" s="40">
        <v>20805</v>
      </c>
    </row>
    <row r="103" spans="1:24" x14ac:dyDescent="0.25">
      <c r="A103" s="14">
        <v>15294345</v>
      </c>
      <c r="B103" s="14" t="s">
        <v>33</v>
      </c>
      <c r="C103" s="15">
        <v>41857</v>
      </c>
      <c r="D103" s="16">
        <v>0.63194444444444442</v>
      </c>
      <c r="E103" s="40">
        <v>39950</v>
      </c>
      <c r="F103" s="40">
        <v>470</v>
      </c>
      <c r="G103" s="40">
        <v>50700</v>
      </c>
      <c r="H103" s="40">
        <v>25</v>
      </c>
      <c r="I103" s="40">
        <v>32</v>
      </c>
      <c r="J103" s="40">
        <v>41.5</v>
      </c>
      <c r="K103" s="40">
        <v>51.5</v>
      </c>
      <c r="L103" s="40">
        <v>59.5</v>
      </c>
      <c r="M103" s="40">
        <v>65</v>
      </c>
      <c r="N103" s="40">
        <v>68.5</v>
      </c>
      <c r="O103" s="40">
        <v>75.5</v>
      </c>
      <c r="P103" s="40">
        <v>88</v>
      </c>
      <c r="Q103" s="40">
        <v>98.5</v>
      </c>
      <c r="R103" s="40">
        <v>100</v>
      </c>
      <c r="S103" s="40">
        <v>100</v>
      </c>
      <c r="T103" s="40">
        <v>100</v>
      </c>
      <c r="U103" s="40">
        <v>68.5</v>
      </c>
      <c r="V103" s="40">
        <v>31.5</v>
      </c>
      <c r="W103" s="40">
        <v>34727</v>
      </c>
      <c r="X103" s="40">
        <v>15973</v>
      </c>
    </row>
    <row r="104" spans="1:24" x14ac:dyDescent="0.25">
      <c r="A104" s="14">
        <v>15294345</v>
      </c>
      <c r="B104" s="14" t="s">
        <v>33</v>
      </c>
      <c r="C104" s="15">
        <v>41886</v>
      </c>
      <c r="D104" s="16">
        <v>0.4375</v>
      </c>
      <c r="E104" s="40">
        <v>24900</v>
      </c>
      <c r="F104" s="40">
        <v>362</v>
      </c>
      <c r="G104" s="40">
        <v>24300</v>
      </c>
      <c r="H104" s="40">
        <v>14</v>
      </c>
      <c r="I104" s="40">
        <v>22</v>
      </c>
      <c r="J104" s="40">
        <v>30</v>
      </c>
      <c r="K104" s="40">
        <v>39</v>
      </c>
      <c r="L104" s="40">
        <v>47</v>
      </c>
      <c r="M104" s="40">
        <v>53</v>
      </c>
      <c r="N104" s="40">
        <v>58</v>
      </c>
      <c r="O104" s="40">
        <v>69</v>
      </c>
      <c r="P104" s="40">
        <v>87</v>
      </c>
      <c r="Q104" s="40">
        <v>99</v>
      </c>
      <c r="R104" s="40">
        <v>100</v>
      </c>
      <c r="S104" s="40">
        <v>100</v>
      </c>
      <c r="T104" s="40">
        <v>100</v>
      </c>
      <c r="U104" s="40">
        <v>58</v>
      </c>
      <c r="V104" s="40">
        <v>42</v>
      </c>
      <c r="W104" s="40">
        <v>14093.999999999998</v>
      </c>
      <c r="X104" s="40">
        <v>10206</v>
      </c>
    </row>
    <row r="105" spans="1:24" x14ac:dyDescent="0.25">
      <c r="A105" s="14">
        <v>15294345</v>
      </c>
      <c r="B105" s="14" t="s">
        <v>33</v>
      </c>
      <c r="C105" s="15">
        <v>41897</v>
      </c>
      <c r="D105" s="16">
        <v>0.67013888888888884</v>
      </c>
      <c r="E105" s="40">
        <v>64950</v>
      </c>
      <c r="F105" s="40">
        <v>2170</v>
      </c>
      <c r="G105" s="40">
        <v>380500</v>
      </c>
      <c r="H105" s="40">
        <v>25.5</v>
      </c>
      <c r="I105" s="40">
        <v>36.5</v>
      </c>
      <c r="J105" s="40">
        <v>49.5</v>
      </c>
      <c r="K105" s="40">
        <v>63.5</v>
      </c>
      <c r="L105" s="40">
        <v>73.5</v>
      </c>
      <c r="M105" s="40">
        <v>80.5</v>
      </c>
      <c r="N105" s="40">
        <v>84</v>
      </c>
      <c r="O105" s="40">
        <v>91</v>
      </c>
      <c r="P105" s="40">
        <v>96.5</v>
      </c>
      <c r="Q105" s="40">
        <v>100</v>
      </c>
      <c r="R105" s="40">
        <v>100</v>
      </c>
      <c r="S105" s="40">
        <v>100</v>
      </c>
      <c r="T105" s="40">
        <v>100</v>
      </c>
      <c r="U105" s="40">
        <v>84</v>
      </c>
      <c r="V105" s="40">
        <v>16</v>
      </c>
      <c r="W105" s="40">
        <v>319655</v>
      </c>
      <c r="X105" s="40">
        <v>60845</v>
      </c>
    </row>
    <row r="106" spans="1:24" x14ac:dyDescent="0.25">
      <c r="A106" s="14">
        <v>15294350</v>
      </c>
      <c r="B106" s="14" t="s">
        <v>30</v>
      </c>
      <c r="C106" s="15">
        <v>41424</v>
      </c>
      <c r="D106" s="16">
        <v>0.61805555555555558</v>
      </c>
      <c r="E106" s="40">
        <v>194000</v>
      </c>
      <c r="F106" s="40">
        <v>1850</v>
      </c>
      <c r="G106" s="40">
        <v>967000</v>
      </c>
      <c r="H106" s="40">
        <v>12</v>
      </c>
      <c r="I106" s="40">
        <v>17</v>
      </c>
      <c r="J106" s="40">
        <v>22</v>
      </c>
      <c r="K106" s="40">
        <v>28</v>
      </c>
      <c r="L106" s="40">
        <v>34</v>
      </c>
      <c r="M106" s="40">
        <v>41</v>
      </c>
      <c r="N106" s="40">
        <v>47</v>
      </c>
      <c r="O106" s="40">
        <v>65</v>
      </c>
      <c r="P106" s="40">
        <v>84</v>
      </c>
      <c r="Q106" s="40">
        <v>99</v>
      </c>
      <c r="R106" s="40">
        <v>100</v>
      </c>
      <c r="S106" s="40">
        <v>100</v>
      </c>
      <c r="T106" s="40">
        <v>100</v>
      </c>
      <c r="U106" s="40">
        <v>47</v>
      </c>
      <c r="V106" s="40">
        <v>53</v>
      </c>
      <c r="W106" s="40">
        <v>454490</v>
      </c>
      <c r="X106" s="40">
        <v>512510</v>
      </c>
    </row>
    <row r="107" spans="1:24" x14ac:dyDescent="0.25">
      <c r="A107" s="14">
        <v>15294350</v>
      </c>
      <c r="B107" s="14" t="s">
        <v>30</v>
      </c>
      <c r="C107" s="15">
        <v>41438</v>
      </c>
      <c r="D107" s="16">
        <v>0.60763888888888895</v>
      </c>
      <c r="E107" s="40">
        <v>138000</v>
      </c>
      <c r="F107" s="40">
        <v>644</v>
      </c>
      <c r="G107" s="40">
        <v>240000</v>
      </c>
      <c r="H107" s="40">
        <v>25</v>
      </c>
      <c r="I107" s="40">
        <v>33</v>
      </c>
      <c r="J107" s="40">
        <v>43</v>
      </c>
      <c r="K107" s="40">
        <v>53</v>
      </c>
      <c r="L107" s="40">
        <v>61</v>
      </c>
      <c r="M107" s="40">
        <v>66</v>
      </c>
      <c r="N107" s="40">
        <v>69</v>
      </c>
      <c r="O107" s="40">
        <v>78</v>
      </c>
      <c r="P107" s="40">
        <v>96</v>
      </c>
      <c r="Q107" s="40">
        <v>100</v>
      </c>
      <c r="R107" s="40">
        <v>100</v>
      </c>
      <c r="S107" s="40">
        <v>100</v>
      </c>
      <c r="T107" s="40">
        <v>100</v>
      </c>
      <c r="U107" s="40">
        <v>69</v>
      </c>
      <c r="V107" s="40">
        <v>31</v>
      </c>
      <c r="W107" s="40">
        <v>165600</v>
      </c>
      <c r="X107" s="40">
        <v>74400</v>
      </c>
    </row>
    <row r="108" spans="1:24" x14ac:dyDescent="0.25">
      <c r="A108" s="14">
        <v>15294350</v>
      </c>
      <c r="B108" s="14" t="s">
        <v>30</v>
      </c>
      <c r="C108" s="15">
        <v>41464</v>
      </c>
      <c r="D108" s="16">
        <v>0.82638888888888884</v>
      </c>
      <c r="E108" s="40">
        <v>100000</v>
      </c>
      <c r="F108" s="40">
        <v>581</v>
      </c>
      <c r="G108" s="40">
        <v>156688.32129999998</v>
      </c>
      <c r="H108" s="40">
        <v>17</v>
      </c>
      <c r="I108" s="40">
        <v>25</v>
      </c>
      <c r="J108" s="40">
        <v>34</v>
      </c>
      <c r="K108" s="40">
        <v>43</v>
      </c>
      <c r="L108" s="40">
        <v>50</v>
      </c>
      <c r="M108" s="40">
        <v>55</v>
      </c>
      <c r="N108" s="40">
        <v>58</v>
      </c>
      <c r="O108" s="40">
        <v>68</v>
      </c>
      <c r="P108" s="40">
        <v>89</v>
      </c>
      <c r="Q108" s="40">
        <v>100</v>
      </c>
      <c r="R108" s="40">
        <v>100</v>
      </c>
      <c r="S108" s="40">
        <v>100</v>
      </c>
      <c r="T108" s="40">
        <v>100</v>
      </c>
      <c r="U108" s="40">
        <v>58</v>
      </c>
      <c r="V108" s="40">
        <v>42</v>
      </c>
      <c r="W108" s="40">
        <v>90879.226353999984</v>
      </c>
      <c r="X108" s="40">
        <v>65809.094945999983</v>
      </c>
    </row>
    <row r="109" spans="1:24" x14ac:dyDescent="0.25">
      <c r="A109" s="14">
        <v>15294350</v>
      </c>
      <c r="B109" s="14" t="s">
        <v>30</v>
      </c>
      <c r="C109" s="15">
        <v>41505</v>
      </c>
      <c r="D109" s="16">
        <v>0.76736111111111116</v>
      </c>
      <c r="E109" s="40">
        <v>89700</v>
      </c>
      <c r="F109" s="40">
        <v>806</v>
      </c>
      <c r="G109" s="40">
        <v>195000</v>
      </c>
      <c r="H109" s="40">
        <v>20</v>
      </c>
      <c r="I109" s="40">
        <v>30</v>
      </c>
      <c r="J109" s="40">
        <v>43</v>
      </c>
      <c r="K109" s="40">
        <v>58</v>
      </c>
      <c r="L109" s="40">
        <v>71</v>
      </c>
      <c r="M109" s="40">
        <v>79</v>
      </c>
      <c r="N109" s="40">
        <v>83</v>
      </c>
      <c r="O109" s="40">
        <v>88</v>
      </c>
      <c r="P109" s="40">
        <v>95</v>
      </c>
      <c r="Q109" s="40">
        <v>100</v>
      </c>
      <c r="R109" s="40">
        <v>100</v>
      </c>
      <c r="S109" s="40">
        <v>100</v>
      </c>
      <c r="T109" s="40">
        <v>100</v>
      </c>
      <c r="U109" s="40">
        <v>83</v>
      </c>
      <c r="V109" s="40">
        <v>17</v>
      </c>
      <c r="W109" s="40">
        <v>161850</v>
      </c>
      <c r="X109" s="40">
        <v>33150</v>
      </c>
    </row>
    <row r="110" spans="1:24" x14ac:dyDescent="0.25">
      <c r="A110" s="14">
        <v>15294350</v>
      </c>
      <c r="B110" s="14" t="s">
        <v>30</v>
      </c>
      <c r="C110" s="15">
        <v>41529</v>
      </c>
      <c r="D110" s="16">
        <v>0.69791666666666663</v>
      </c>
      <c r="E110" s="40">
        <v>177000</v>
      </c>
      <c r="F110" s="40">
        <v>846</v>
      </c>
      <c r="G110" s="40">
        <v>404000</v>
      </c>
      <c r="H110" s="40">
        <v>10</v>
      </c>
      <c r="I110" s="40">
        <v>16</v>
      </c>
      <c r="J110" s="40">
        <v>23</v>
      </c>
      <c r="K110" s="40">
        <v>32</v>
      </c>
      <c r="L110" s="40">
        <v>42</v>
      </c>
      <c r="M110" s="40">
        <v>54</v>
      </c>
      <c r="N110" s="40">
        <v>62</v>
      </c>
      <c r="O110" s="40">
        <v>75</v>
      </c>
      <c r="P110" s="40">
        <v>91</v>
      </c>
      <c r="Q110" s="40">
        <v>99</v>
      </c>
      <c r="R110" s="40">
        <v>100</v>
      </c>
      <c r="S110" s="40">
        <v>100</v>
      </c>
      <c r="T110" s="40">
        <v>100</v>
      </c>
      <c r="U110" s="40">
        <v>62</v>
      </c>
      <c r="V110" s="40">
        <v>38</v>
      </c>
      <c r="W110" s="40">
        <v>250480</v>
      </c>
      <c r="X110" s="40">
        <v>153520</v>
      </c>
    </row>
    <row r="111" spans="1:24" x14ac:dyDescent="0.25">
      <c r="A111" s="14">
        <v>15294350</v>
      </c>
      <c r="B111" s="14" t="s">
        <v>30</v>
      </c>
      <c r="C111" s="15">
        <v>41774</v>
      </c>
      <c r="D111" s="16">
        <v>0.82638888888888884</v>
      </c>
      <c r="E111" s="40">
        <v>79000</v>
      </c>
      <c r="F111" s="40">
        <v>360.5</v>
      </c>
      <c r="G111" s="40">
        <v>76900</v>
      </c>
      <c r="H111" s="40">
        <v>16.5</v>
      </c>
      <c r="I111" s="40">
        <v>24</v>
      </c>
      <c r="J111" s="40">
        <v>29</v>
      </c>
      <c r="K111" s="40">
        <v>35</v>
      </c>
      <c r="L111" s="40">
        <v>40.5</v>
      </c>
      <c r="M111" s="40">
        <v>45.5</v>
      </c>
      <c r="N111" s="40">
        <v>49.5</v>
      </c>
      <c r="O111" s="40">
        <v>58.5</v>
      </c>
      <c r="P111" s="40">
        <v>79</v>
      </c>
      <c r="Q111" s="40">
        <v>98.5</v>
      </c>
      <c r="R111" s="40">
        <v>100</v>
      </c>
      <c r="S111" s="40">
        <v>100</v>
      </c>
      <c r="T111" s="40">
        <v>100</v>
      </c>
      <c r="U111" s="40">
        <v>49.5</v>
      </c>
      <c r="V111" s="40">
        <v>50.5</v>
      </c>
      <c r="W111" s="40">
        <v>37936</v>
      </c>
      <c r="X111" s="40">
        <v>38964</v>
      </c>
    </row>
    <row r="112" spans="1:24" x14ac:dyDescent="0.25">
      <c r="A112" s="14">
        <v>15294350</v>
      </c>
      <c r="B112" s="14" t="s">
        <v>30</v>
      </c>
      <c r="C112" s="15">
        <v>41786</v>
      </c>
      <c r="D112" s="16">
        <v>0.80208333333333326</v>
      </c>
      <c r="E112" s="40">
        <v>59800</v>
      </c>
      <c r="F112" s="40">
        <v>293</v>
      </c>
      <c r="G112" s="40">
        <v>47300</v>
      </c>
      <c r="H112" s="40">
        <v>19.5</v>
      </c>
      <c r="I112" s="40">
        <v>25.5</v>
      </c>
      <c r="J112" s="40">
        <v>17</v>
      </c>
      <c r="K112" s="40">
        <v>37.5</v>
      </c>
      <c r="L112" s="40">
        <v>43</v>
      </c>
      <c r="M112" s="40">
        <v>45.5</v>
      </c>
      <c r="N112" s="40">
        <v>50</v>
      </c>
      <c r="O112" s="40">
        <v>60</v>
      </c>
      <c r="P112" s="40">
        <v>80</v>
      </c>
      <c r="Q112" s="40">
        <v>99</v>
      </c>
      <c r="R112" s="40">
        <v>100</v>
      </c>
      <c r="S112" s="40">
        <v>100</v>
      </c>
      <c r="T112" s="40">
        <v>100</v>
      </c>
      <c r="U112" s="40">
        <v>50</v>
      </c>
      <c r="V112" s="40">
        <v>50</v>
      </c>
      <c r="W112" s="40">
        <v>23666</v>
      </c>
      <c r="X112" s="40">
        <v>23634</v>
      </c>
    </row>
    <row r="113" spans="1:24" x14ac:dyDescent="0.25">
      <c r="A113" s="14">
        <v>15294350</v>
      </c>
      <c r="B113" s="14" t="s">
        <v>30</v>
      </c>
      <c r="C113" s="15">
        <v>41787</v>
      </c>
      <c r="D113" s="16">
        <v>0.76041666666666663</v>
      </c>
      <c r="E113" s="40">
        <v>69300</v>
      </c>
      <c r="F113" s="40">
        <v>390</v>
      </c>
      <c r="G113" s="40">
        <v>72966.666666666672</v>
      </c>
      <c r="H113" s="40">
        <v>12</v>
      </c>
      <c r="I113" s="40">
        <v>19</v>
      </c>
      <c r="J113" s="40">
        <v>25.666666666666668</v>
      </c>
      <c r="K113" s="40">
        <v>32.333333333333336</v>
      </c>
      <c r="L113" s="40">
        <v>38.333333333333336</v>
      </c>
      <c r="M113" s="40">
        <v>44</v>
      </c>
      <c r="N113" s="40">
        <v>49</v>
      </c>
      <c r="O113" s="40">
        <v>58.666666666666664</v>
      </c>
      <c r="P113" s="40">
        <v>80</v>
      </c>
      <c r="Q113" s="40">
        <v>99</v>
      </c>
      <c r="R113" s="40">
        <v>100</v>
      </c>
      <c r="S113" s="40">
        <v>100</v>
      </c>
      <c r="T113" s="40">
        <v>100</v>
      </c>
      <c r="U113" s="40">
        <v>49</v>
      </c>
      <c r="V113" s="40">
        <v>51</v>
      </c>
      <c r="W113" s="40">
        <v>35723.666666666664</v>
      </c>
      <c r="X113" s="40">
        <v>37243</v>
      </c>
    </row>
    <row r="114" spans="1:24" x14ac:dyDescent="0.25">
      <c r="A114" s="14">
        <v>15294350</v>
      </c>
      <c r="B114" s="14" t="s">
        <v>30</v>
      </c>
      <c r="C114" s="15">
        <v>41821</v>
      </c>
      <c r="D114" s="16">
        <v>0.67361111111111116</v>
      </c>
      <c r="E114" s="40">
        <v>134000</v>
      </c>
      <c r="F114" s="40">
        <v>559</v>
      </c>
      <c r="G114" s="40">
        <v>202500</v>
      </c>
      <c r="H114" s="40"/>
      <c r="I114" s="40"/>
      <c r="J114" s="40"/>
      <c r="K114" s="40"/>
      <c r="L114" s="40"/>
      <c r="M114" s="40"/>
      <c r="N114" s="40">
        <v>66</v>
      </c>
      <c r="O114" s="40"/>
      <c r="P114" s="40"/>
      <c r="Q114" s="40"/>
      <c r="R114" s="40"/>
      <c r="S114" s="40"/>
      <c r="T114" s="40"/>
      <c r="U114" s="40">
        <v>66</v>
      </c>
      <c r="V114" s="40">
        <v>34</v>
      </c>
      <c r="W114" s="40">
        <v>133650</v>
      </c>
      <c r="X114" s="40">
        <v>68850</v>
      </c>
    </row>
    <row r="115" spans="1:24" x14ac:dyDescent="0.25">
      <c r="A115" s="14">
        <v>15294350</v>
      </c>
      <c r="B115" s="14" t="s">
        <v>30</v>
      </c>
      <c r="C115" s="15">
        <v>41857</v>
      </c>
      <c r="D115" s="16">
        <v>0.46527777777777779</v>
      </c>
      <c r="E115" s="40">
        <v>90950</v>
      </c>
      <c r="F115" s="40">
        <v>464.5</v>
      </c>
      <c r="G115" s="40">
        <v>114000</v>
      </c>
      <c r="H115" s="40">
        <v>21.5</v>
      </c>
      <c r="I115" s="40">
        <v>28.5</v>
      </c>
      <c r="J115" s="40">
        <v>39</v>
      </c>
      <c r="K115" s="40">
        <v>49</v>
      </c>
      <c r="L115" s="40">
        <v>56.5</v>
      </c>
      <c r="M115" s="40">
        <v>61.5</v>
      </c>
      <c r="N115" s="40">
        <v>64.5</v>
      </c>
      <c r="O115" s="40">
        <v>70.5</v>
      </c>
      <c r="P115" s="40">
        <v>85.5</v>
      </c>
      <c r="Q115" s="40">
        <v>99</v>
      </c>
      <c r="R115" s="40">
        <v>100</v>
      </c>
      <c r="S115" s="40">
        <v>100</v>
      </c>
      <c r="T115" s="40">
        <v>100</v>
      </c>
      <c r="U115" s="40">
        <v>64.5</v>
      </c>
      <c r="V115" s="40">
        <v>35.5</v>
      </c>
      <c r="W115" s="40">
        <v>73500</v>
      </c>
      <c r="X115" s="40">
        <v>40500</v>
      </c>
    </row>
    <row r="116" spans="1:24" x14ac:dyDescent="0.25">
      <c r="A116" s="14">
        <v>15294350</v>
      </c>
      <c r="B116" s="14" t="s">
        <v>30</v>
      </c>
      <c r="C116" s="15">
        <v>41885</v>
      </c>
      <c r="D116" s="16">
        <v>0.64583333333333337</v>
      </c>
      <c r="E116" s="40">
        <v>65100</v>
      </c>
      <c r="F116" s="40">
        <v>321</v>
      </c>
      <c r="G116" s="40">
        <v>56400</v>
      </c>
      <c r="H116" s="40">
        <v>21</v>
      </c>
      <c r="I116" s="40">
        <v>25</v>
      </c>
      <c r="J116" s="40">
        <v>32</v>
      </c>
      <c r="K116" s="40">
        <v>39</v>
      </c>
      <c r="L116" s="40">
        <v>45</v>
      </c>
      <c r="M116" s="40">
        <v>51</v>
      </c>
      <c r="N116" s="40">
        <v>55</v>
      </c>
      <c r="O116" s="40">
        <v>67</v>
      </c>
      <c r="P116" s="40">
        <v>88</v>
      </c>
      <c r="Q116" s="40">
        <v>99</v>
      </c>
      <c r="R116" s="40">
        <v>100</v>
      </c>
      <c r="S116" s="40">
        <v>100</v>
      </c>
      <c r="T116" s="40">
        <v>100</v>
      </c>
      <c r="U116" s="40">
        <v>55</v>
      </c>
      <c r="V116" s="40">
        <v>45</v>
      </c>
      <c r="W116" s="40">
        <v>31020.000000000004</v>
      </c>
      <c r="X116" s="40">
        <v>25380</v>
      </c>
    </row>
  </sheetData>
  <sortState ref="A3:X116">
    <sortCondition ref="A3:A116"/>
    <sortCondition ref="C3:C116"/>
  </sortState>
  <mergeCells count="5">
    <mergeCell ref="H1:T1"/>
    <mergeCell ref="D1:D2"/>
    <mergeCell ref="C1:C2"/>
    <mergeCell ref="B1:B2"/>
    <mergeCell ref="A1:A2"/>
  </mergeCells>
  <pageMargins left="0.7" right="0.7" top="0.75" bottom="0.7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workbookViewId="0">
      <selection activeCell="B27" sqref="B27"/>
    </sheetView>
  </sheetViews>
  <sheetFormatPr defaultRowHeight="15" x14ac:dyDescent="0.25"/>
  <cols>
    <col min="1" max="1" width="11.140625" bestFit="1" customWidth="1"/>
    <col min="2" max="2" width="38.5703125" customWidth="1"/>
    <col min="3" max="3" width="8.7109375" bestFit="1" customWidth="1"/>
    <col min="4" max="4" width="8.85546875" customWidth="1"/>
    <col min="5" max="5" width="9.5703125" bestFit="1" customWidth="1"/>
    <col min="6" max="6" width="16.7109375" customWidth="1"/>
    <col min="7" max="7" width="5.7109375" bestFit="1" customWidth="1"/>
    <col min="8" max="8" width="4.85546875" bestFit="1" customWidth="1"/>
    <col min="9" max="9" width="4.42578125" bestFit="1" customWidth="1"/>
    <col min="10" max="10" width="4" bestFit="1" customWidth="1"/>
    <col min="11" max="11" width="3" bestFit="1" customWidth="1"/>
    <col min="12" max="12" width="3.42578125" bestFit="1" customWidth="1"/>
    <col min="13" max="15" width="4" bestFit="1" customWidth="1"/>
    <col min="16" max="16" width="5" bestFit="1" customWidth="1"/>
    <col min="17" max="18" width="4" bestFit="1" customWidth="1"/>
    <col min="19" max="19" width="5" bestFit="1" customWidth="1"/>
    <col min="20" max="20" width="5.7109375" bestFit="1" customWidth="1"/>
    <col min="21" max="22" width="19.5703125" customWidth="1"/>
  </cols>
  <sheetData>
    <row r="1" spans="1:24" s="30" customFormat="1" ht="26.25" x14ac:dyDescent="0.25">
      <c r="A1" s="88" t="s">
        <v>4</v>
      </c>
      <c r="B1" s="88" t="s">
        <v>5</v>
      </c>
      <c r="C1" s="88" t="s">
        <v>6</v>
      </c>
      <c r="D1" s="90" t="s">
        <v>7</v>
      </c>
      <c r="E1" s="31" t="s">
        <v>8</v>
      </c>
      <c r="F1" s="28" t="s">
        <v>39</v>
      </c>
      <c r="G1" s="92" t="s">
        <v>37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  <c r="S1" s="31" t="s">
        <v>1</v>
      </c>
      <c r="T1" s="31" t="s">
        <v>3</v>
      </c>
      <c r="U1" s="28" t="s">
        <v>15</v>
      </c>
      <c r="V1" s="28" t="s">
        <v>16</v>
      </c>
      <c r="W1" s="29"/>
    </row>
    <row r="2" spans="1:24" x14ac:dyDescent="0.25">
      <c r="A2" s="89"/>
      <c r="B2" s="89"/>
      <c r="C2" s="89"/>
      <c r="D2" s="91"/>
      <c r="E2" s="34" t="s">
        <v>10</v>
      </c>
      <c r="F2" s="34" t="s">
        <v>12</v>
      </c>
      <c r="G2" s="35">
        <v>6.25E-2</v>
      </c>
      <c r="H2" s="36">
        <v>0.125</v>
      </c>
      <c r="I2" s="37">
        <v>0.25</v>
      </c>
      <c r="J2" s="37">
        <v>0.5</v>
      </c>
      <c r="K2" s="37">
        <v>1</v>
      </c>
      <c r="L2" s="37">
        <v>2</v>
      </c>
      <c r="M2" s="37">
        <v>4</v>
      </c>
      <c r="N2" s="37">
        <v>8</v>
      </c>
      <c r="O2" s="37">
        <v>16</v>
      </c>
      <c r="P2" s="37">
        <v>31.5</v>
      </c>
      <c r="Q2" s="37">
        <v>63</v>
      </c>
      <c r="R2" s="37">
        <v>128</v>
      </c>
      <c r="S2" s="37" t="s">
        <v>13</v>
      </c>
      <c r="T2" s="37" t="s">
        <v>13</v>
      </c>
      <c r="U2" s="37" t="s">
        <v>12</v>
      </c>
      <c r="V2" s="37" t="s">
        <v>12</v>
      </c>
      <c r="W2" s="23"/>
      <c r="X2" s="32"/>
    </row>
    <row r="3" spans="1:24" x14ac:dyDescent="0.25">
      <c r="A3" s="24">
        <v>15291700</v>
      </c>
      <c r="B3" s="24" t="s">
        <v>35</v>
      </c>
      <c r="C3" s="26">
        <v>41039</v>
      </c>
      <c r="D3" s="25">
        <v>0.61111111111111105</v>
      </c>
      <c r="E3" s="52">
        <v>9140</v>
      </c>
      <c r="F3" s="52">
        <v>142</v>
      </c>
      <c r="G3" s="27">
        <v>0</v>
      </c>
      <c r="H3" s="27">
        <v>0</v>
      </c>
      <c r="I3" s="27">
        <v>1</v>
      </c>
      <c r="J3" s="27">
        <v>57</v>
      </c>
      <c r="K3" s="27">
        <v>81</v>
      </c>
      <c r="L3" s="27">
        <v>90</v>
      </c>
      <c r="M3" s="27">
        <v>93</v>
      </c>
      <c r="N3" s="27">
        <v>95</v>
      </c>
      <c r="O3" s="27">
        <v>98</v>
      </c>
      <c r="P3" s="27">
        <v>100</v>
      </c>
      <c r="Q3" s="27">
        <v>100</v>
      </c>
      <c r="R3" s="27">
        <v>100</v>
      </c>
      <c r="S3" s="27">
        <v>90</v>
      </c>
      <c r="T3" s="27">
        <v>10</v>
      </c>
      <c r="U3" s="52">
        <v>127.8</v>
      </c>
      <c r="V3" s="52">
        <v>14.200000000000001</v>
      </c>
      <c r="W3" s="23"/>
      <c r="X3" s="32"/>
    </row>
    <row r="4" spans="1:24" x14ac:dyDescent="0.25">
      <c r="A4" s="24">
        <v>15291700</v>
      </c>
      <c r="B4" s="24" t="s">
        <v>35</v>
      </c>
      <c r="C4" s="26">
        <v>41063</v>
      </c>
      <c r="D4" s="25">
        <v>0.45833333333333331</v>
      </c>
      <c r="E4" s="52">
        <v>13700</v>
      </c>
      <c r="F4" s="52">
        <v>900</v>
      </c>
      <c r="G4" s="27">
        <v>0</v>
      </c>
      <c r="H4" s="27">
        <v>0</v>
      </c>
      <c r="I4" s="27">
        <v>1</v>
      </c>
      <c r="J4" s="27">
        <v>40</v>
      </c>
      <c r="K4" s="27">
        <v>70</v>
      </c>
      <c r="L4" s="27">
        <v>79</v>
      </c>
      <c r="M4" s="27">
        <v>83</v>
      </c>
      <c r="N4" s="27">
        <v>87</v>
      </c>
      <c r="O4" s="27">
        <v>92</v>
      </c>
      <c r="P4" s="27">
        <v>94</v>
      </c>
      <c r="Q4" s="27">
        <v>100</v>
      </c>
      <c r="R4" s="27">
        <v>100</v>
      </c>
      <c r="S4" s="27">
        <v>79</v>
      </c>
      <c r="T4" s="27">
        <v>21</v>
      </c>
      <c r="U4" s="52">
        <v>711</v>
      </c>
      <c r="V4" s="52">
        <v>189</v>
      </c>
      <c r="W4" s="23"/>
      <c r="X4" s="32"/>
    </row>
    <row r="5" spans="1:24" x14ac:dyDescent="0.25">
      <c r="A5" s="24">
        <v>15291700</v>
      </c>
      <c r="B5" s="24" t="s">
        <v>35</v>
      </c>
      <c r="C5" s="26">
        <v>41063</v>
      </c>
      <c r="D5" s="25">
        <v>0.49305555555555558</v>
      </c>
      <c r="E5" s="52">
        <v>13700</v>
      </c>
      <c r="F5" s="52">
        <v>658</v>
      </c>
      <c r="G5" s="27">
        <v>0</v>
      </c>
      <c r="H5" s="27">
        <v>0</v>
      </c>
      <c r="I5" s="27">
        <v>1</v>
      </c>
      <c r="J5" s="27">
        <v>45</v>
      </c>
      <c r="K5" s="27">
        <v>83</v>
      </c>
      <c r="L5" s="27">
        <v>93</v>
      </c>
      <c r="M5" s="27">
        <v>96</v>
      </c>
      <c r="N5" s="27">
        <v>98</v>
      </c>
      <c r="O5" s="27">
        <v>99</v>
      </c>
      <c r="P5" s="27">
        <v>100</v>
      </c>
      <c r="Q5" s="27">
        <v>100</v>
      </c>
      <c r="R5" s="27">
        <v>100</v>
      </c>
      <c r="S5" s="27">
        <v>93</v>
      </c>
      <c r="T5" s="27">
        <v>7</v>
      </c>
      <c r="U5" s="52">
        <v>611.94000000000005</v>
      </c>
      <c r="V5" s="52">
        <v>46.06</v>
      </c>
      <c r="W5" s="23"/>
      <c r="X5" s="32"/>
    </row>
    <row r="6" spans="1:24" x14ac:dyDescent="0.25">
      <c r="A6" s="24">
        <v>15291700</v>
      </c>
      <c r="B6" s="24" t="s">
        <v>35</v>
      </c>
      <c r="C6" s="26">
        <v>41092</v>
      </c>
      <c r="D6" s="25">
        <v>0.71527777777777779</v>
      </c>
      <c r="E6" s="52">
        <v>20600</v>
      </c>
      <c r="F6" s="52">
        <v>488</v>
      </c>
      <c r="G6" s="27">
        <v>0</v>
      </c>
      <c r="H6" s="27">
        <v>0</v>
      </c>
      <c r="I6" s="27">
        <v>0</v>
      </c>
      <c r="J6" s="27">
        <v>45</v>
      </c>
      <c r="K6" s="27">
        <v>79</v>
      </c>
      <c r="L6" s="27">
        <v>89</v>
      </c>
      <c r="M6" s="27">
        <v>94</v>
      </c>
      <c r="N6" s="27">
        <v>97</v>
      </c>
      <c r="O6" s="27">
        <v>99</v>
      </c>
      <c r="P6" s="27">
        <v>100</v>
      </c>
      <c r="Q6" s="27">
        <v>100</v>
      </c>
      <c r="R6" s="27">
        <v>100</v>
      </c>
      <c r="S6" s="27">
        <v>89</v>
      </c>
      <c r="T6" s="27">
        <v>11</v>
      </c>
      <c r="U6" s="52">
        <v>434.32</v>
      </c>
      <c r="V6" s="52">
        <v>53.68</v>
      </c>
      <c r="W6" s="23"/>
      <c r="X6" s="32"/>
    </row>
    <row r="7" spans="1:24" s="45" customFormat="1" x14ac:dyDescent="0.25">
      <c r="A7" s="24">
        <v>15291700</v>
      </c>
      <c r="B7" s="24" t="s">
        <v>35</v>
      </c>
      <c r="C7" s="26">
        <v>41092</v>
      </c>
      <c r="D7" s="25">
        <v>0.75</v>
      </c>
      <c r="E7" s="52">
        <v>20600</v>
      </c>
      <c r="F7" s="52">
        <v>601</v>
      </c>
      <c r="G7" s="27">
        <v>0</v>
      </c>
      <c r="H7" s="27">
        <v>0</v>
      </c>
      <c r="I7" s="27">
        <v>0</v>
      </c>
      <c r="J7" s="27">
        <v>35</v>
      </c>
      <c r="K7" s="27">
        <v>60</v>
      </c>
      <c r="L7" s="27">
        <v>67</v>
      </c>
      <c r="M7" s="27">
        <v>70</v>
      </c>
      <c r="N7" s="27">
        <v>74</v>
      </c>
      <c r="O7" s="27">
        <v>82</v>
      </c>
      <c r="P7" s="27">
        <v>93</v>
      </c>
      <c r="Q7" s="27">
        <v>100</v>
      </c>
      <c r="R7" s="27">
        <v>100</v>
      </c>
      <c r="S7" s="27">
        <v>67</v>
      </c>
      <c r="T7" s="27">
        <v>33</v>
      </c>
      <c r="U7" s="52">
        <v>402.67</v>
      </c>
      <c r="V7" s="52">
        <v>198.33</v>
      </c>
      <c r="W7" s="48"/>
      <c r="X7" s="32"/>
    </row>
    <row r="8" spans="1:24" s="45" customFormat="1" x14ac:dyDescent="0.25">
      <c r="A8" s="24">
        <v>15291700</v>
      </c>
      <c r="B8" s="24" t="s">
        <v>35</v>
      </c>
      <c r="C8" s="26">
        <v>41127</v>
      </c>
      <c r="D8" s="25">
        <v>0.77083333333333337</v>
      </c>
      <c r="E8" s="52">
        <v>16000</v>
      </c>
      <c r="F8" s="52">
        <v>328</v>
      </c>
      <c r="G8" s="27">
        <v>0</v>
      </c>
      <c r="H8" s="27">
        <v>0</v>
      </c>
      <c r="I8" s="27">
        <v>0</v>
      </c>
      <c r="J8" s="27">
        <v>48</v>
      </c>
      <c r="K8" s="27">
        <v>82</v>
      </c>
      <c r="L8" s="27">
        <v>92</v>
      </c>
      <c r="M8" s="27">
        <v>95</v>
      </c>
      <c r="N8" s="27">
        <v>98</v>
      </c>
      <c r="O8" s="27">
        <v>100</v>
      </c>
      <c r="P8" s="27">
        <v>100</v>
      </c>
      <c r="Q8" s="27">
        <v>100</v>
      </c>
      <c r="R8" s="27">
        <v>100</v>
      </c>
      <c r="S8" s="27">
        <v>92</v>
      </c>
      <c r="T8" s="27">
        <v>8</v>
      </c>
      <c r="U8" s="52">
        <v>301.76</v>
      </c>
      <c r="V8" s="52">
        <v>26.240000000000002</v>
      </c>
      <c r="W8" s="48"/>
      <c r="X8" s="32"/>
    </row>
    <row r="9" spans="1:24" s="45" customFormat="1" x14ac:dyDescent="0.25">
      <c r="A9" s="24">
        <v>15291700</v>
      </c>
      <c r="B9" s="24" t="s">
        <v>35</v>
      </c>
      <c r="C9" s="26">
        <v>41127</v>
      </c>
      <c r="D9" s="25">
        <v>0.79166666666666663</v>
      </c>
      <c r="E9" s="52">
        <v>16000</v>
      </c>
      <c r="F9" s="52">
        <v>307</v>
      </c>
      <c r="G9" s="27">
        <v>0</v>
      </c>
      <c r="H9" s="27">
        <v>0</v>
      </c>
      <c r="I9" s="27">
        <v>1</v>
      </c>
      <c r="J9" s="27">
        <v>52</v>
      </c>
      <c r="K9" s="27">
        <v>86</v>
      </c>
      <c r="L9" s="27">
        <v>94</v>
      </c>
      <c r="M9" s="27">
        <v>96</v>
      </c>
      <c r="N9" s="27">
        <v>97</v>
      </c>
      <c r="O9" s="27">
        <v>98</v>
      </c>
      <c r="P9" s="27">
        <v>100</v>
      </c>
      <c r="Q9" s="27">
        <v>100</v>
      </c>
      <c r="R9" s="27">
        <v>100</v>
      </c>
      <c r="S9" s="27">
        <v>94</v>
      </c>
      <c r="T9" s="27">
        <v>6</v>
      </c>
      <c r="U9" s="52">
        <v>288.58</v>
      </c>
      <c r="V9" s="52">
        <v>18.419999999999998</v>
      </c>
      <c r="W9" s="48"/>
      <c r="X9" s="32"/>
    </row>
    <row r="10" spans="1:24" s="45" customFormat="1" x14ac:dyDescent="0.25">
      <c r="A10" s="24">
        <v>15291700</v>
      </c>
      <c r="B10" s="24" t="s">
        <v>35</v>
      </c>
      <c r="C10" s="26">
        <v>41165</v>
      </c>
      <c r="D10" s="25">
        <v>0.70138888888888884</v>
      </c>
      <c r="E10" s="52">
        <v>7650</v>
      </c>
      <c r="F10" s="52">
        <v>31</v>
      </c>
      <c r="G10" s="27">
        <v>0</v>
      </c>
      <c r="H10" s="27">
        <v>0</v>
      </c>
      <c r="I10" s="27">
        <v>0</v>
      </c>
      <c r="J10" s="27">
        <v>44</v>
      </c>
      <c r="K10" s="27">
        <v>78</v>
      </c>
      <c r="L10" s="27">
        <v>91</v>
      </c>
      <c r="M10" s="27">
        <v>94</v>
      </c>
      <c r="N10" s="27">
        <v>96</v>
      </c>
      <c r="O10" s="27">
        <v>96</v>
      </c>
      <c r="P10" s="27">
        <v>100</v>
      </c>
      <c r="Q10" s="27">
        <v>100</v>
      </c>
      <c r="R10" s="27">
        <v>100</v>
      </c>
      <c r="S10" s="27">
        <v>91</v>
      </c>
      <c r="T10" s="27">
        <v>9</v>
      </c>
      <c r="U10" s="52">
        <v>28.21</v>
      </c>
      <c r="V10" s="52">
        <v>2.79</v>
      </c>
      <c r="W10" s="48"/>
      <c r="X10" s="32"/>
    </row>
    <row r="11" spans="1:24" s="45" customFormat="1" x14ac:dyDescent="0.25">
      <c r="A11" s="24">
        <v>15291700</v>
      </c>
      <c r="B11" s="24" t="s">
        <v>35</v>
      </c>
      <c r="C11" s="26">
        <v>41165</v>
      </c>
      <c r="D11" s="25">
        <v>0.72916666666666663</v>
      </c>
      <c r="E11" s="52">
        <v>7650</v>
      </c>
      <c r="F11" s="52">
        <v>13</v>
      </c>
      <c r="G11" s="27">
        <v>0</v>
      </c>
      <c r="H11" s="27">
        <v>0</v>
      </c>
      <c r="I11" s="27">
        <v>0</v>
      </c>
      <c r="J11" s="27">
        <v>55</v>
      </c>
      <c r="K11" s="27">
        <v>89</v>
      </c>
      <c r="L11" s="27">
        <v>97</v>
      </c>
      <c r="M11" s="27">
        <v>99</v>
      </c>
      <c r="N11" s="27">
        <v>100</v>
      </c>
      <c r="O11" s="27">
        <v>100</v>
      </c>
      <c r="P11" s="27">
        <v>100</v>
      </c>
      <c r="Q11" s="27">
        <v>100</v>
      </c>
      <c r="R11" s="27">
        <v>100</v>
      </c>
      <c r="S11" s="27">
        <v>97</v>
      </c>
      <c r="T11" s="27">
        <v>3</v>
      </c>
      <c r="U11" s="52">
        <v>12.61</v>
      </c>
      <c r="V11" s="56">
        <v>0.39</v>
      </c>
      <c r="W11" s="48"/>
      <c r="X11" s="32"/>
    </row>
    <row r="12" spans="1:24" s="45" customFormat="1" x14ac:dyDescent="0.25">
      <c r="A12" s="24">
        <v>15291700</v>
      </c>
      <c r="B12" s="24" t="s">
        <v>35</v>
      </c>
      <c r="C12" s="26">
        <v>41193</v>
      </c>
      <c r="D12" s="25">
        <v>0.65972222222222221</v>
      </c>
      <c r="E12" s="52">
        <v>12200</v>
      </c>
      <c r="F12" s="52">
        <v>74</v>
      </c>
      <c r="G12" s="52">
        <v>0</v>
      </c>
      <c r="H12" s="52">
        <v>0</v>
      </c>
      <c r="I12" s="52">
        <v>1</v>
      </c>
      <c r="J12" s="52">
        <v>73</v>
      </c>
      <c r="K12" s="52">
        <v>92</v>
      </c>
      <c r="L12" s="52">
        <v>95</v>
      </c>
      <c r="M12" s="52">
        <v>96</v>
      </c>
      <c r="N12" s="52">
        <v>97</v>
      </c>
      <c r="O12" s="52">
        <v>97</v>
      </c>
      <c r="P12" s="53"/>
      <c r="Q12" s="53"/>
      <c r="R12" s="52">
        <v>100</v>
      </c>
      <c r="S12" s="52">
        <v>95</v>
      </c>
      <c r="T12" s="52">
        <v>5</v>
      </c>
      <c r="U12" s="52">
        <v>70.3</v>
      </c>
      <c r="V12" s="52">
        <v>3.7</v>
      </c>
      <c r="W12" s="48"/>
      <c r="X12" s="32"/>
    </row>
    <row r="13" spans="1:24" s="45" customFormat="1" x14ac:dyDescent="0.25">
      <c r="A13" s="24">
        <v>15291700</v>
      </c>
      <c r="B13" s="24" t="s">
        <v>35</v>
      </c>
      <c r="C13" s="26">
        <v>41193</v>
      </c>
      <c r="D13" s="25">
        <v>0.68055555555555547</v>
      </c>
      <c r="E13" s="52">
        <v>12100</v>
      </c>
      <c r="F13" s="52">
        <v>126</v>
      </c>
      <c r="G13" s="52">
        <v>0</v>
      </c>
      <c r="H13" s="52">
        <v>0</v>
      </c>
      <c r="I13" s="52">
        <v>1</v>
      </c>
      <c r="J13" s="52">
        <v>54</v>
      </c>
      <c r="K13" s="52">
        <v>80</v>
      </c>
      <c r="L13" s="52">
        <v>90</v>
      </c>
      <c r="M13" s="52">
        <v>94</v>
      </c>
      <c r="N13" s="52">
        <v>96</v>
      </c>
      <c r="O13" s="52">
        <v>99</v>
      </c>
      <c r="P13" s="52"/>
      <c r="Q13" s="52"/>
      <c r="R13" s="52">
        <v>100</v>
      </c>
      <c r="S13" s="52">
        <v>90</v>
      </c>
      <c r="T13" s="52">
        <v>10</v>
      </c>
      <c r="U13" s="52">
        <v>113.4</v>
      </c>
      <c r="V13" s="52">
        <v>12.600000000000001</v>
      </c>
      <c r="W13" s="48"/>
      <c r="X13" s="32"/>
    </row>
    <row r="14" spans="1:24" s="45" customFormat="1" x14ac:dyDescent="0.25">
      <c r="A14" s="24">
        <v>15292100</v>
      </c>
      <c r="B14" s="24" t="s">
        <v>17</v>
      </c>
      <c r="C14" s="26">
        <v>41052</v>
      </c>
      <c r="D14" s="25">
        <v>0.52083333333333337</v>
      </c>
      <c r="E14" s="52">
        <v>20000</v>
      </c>
      <c r="F14" s="52">
        <v>694</v>
      </c>
      <c r="G14" s="27">
        <v>0</v>
      </c>
      <c r="H14" s="27">
        <v>0</v>
      </c>
      <c r="I14" s="27">
        <v>0</v>
      </c>
      <c r="J14" s="27">
        <v>7</v>
      </c>
      <c r="K14" s="27">
        <v>8</v>
      </c>
      <c r="L14" s="27">
        <v>9</v>
      </c>
      <c r="M14" s="27">
        <v>9</v>
      </c>
      <c r="N14" s="27">
        <v>9</v>
      </c>
      <c r="O14" s="27">
        <v>14</v>
      </c>
      <c r="P14" s="27">
        <v>55</v>
      </c>
      <c r="Q14" s="27">
        <v>100</v>
      </c>
      <c r="R14" s="27">
        <v>100</v>
      </c>
      <c r="S14" s="27">
        <v>9</v>
      </c>
      <c r="T14" s="27">
        <v>91</v>
      </c>
      <c r="U14" s="52">
        <v>62.46</v>
      </c>
      <c r="V14" s="52">
        <v>631.54000000000008</v>
      </c>
      <c r="W14" s="48"/>
      <c r="X14" s="32"/>
    </row>
    <row r="15" spans="1:24" s="45" customFormat="1" x14ac:dyDescent="0.25">
      <c r="A15" s="24">
        <v>15292100</v>
      </c>
      <c r="B15" s="24" t="s">
        <v>17</v>
      </c>
      <c r="C15" s="26">
        <v>41065</v>
      </c>
      <c r="D15" s="25">
        <v>0.5625</v>
      </c>
      <c r="E15" s="52">
        <v>30100</v>
      </c>
      <c r="F15" s="52">
        <v>852</v>
      </c>
      <c r="G15" s="27">
        <v>0</v>
      </c>
      <c r="H15" s="27">
        <v>1</v>
      </c>
      <c r="I15" s="27">
        <v>1</v>
      </c>
      <c r="J15" s="27">
        <v>53</v>
      </c>
      <c r="K15" s="27">
        <v>71</v>
      </c>
      <c r="L15" s="27">
        <v>74</v>
      </c>
      <c r="M15" s="27">
        <v>76</v>
      </c>
      <c r="N15" s="27">
        <v>77</v>
      </c>
      <c r="O15" s="27">
        <v>79</v>
      </c>
      <c r="P15" s="27">
        <v>86</v>
      </c>
      <c r="Q15" s="27">
        <v>100</v>
      </c>
      <c r="R15" s="27">
        <v>100</v>
      </c>
      <c r="S15" s="27">
        <v>74</v>
      </c>
      <c r="T15" s="27">
        <v>26</v>
      </c>
      <c r="U15" s="52">
        <v>630.48</v>
      </c>
      <c r="V15" s="52">
        <v>221.52</v>
      </c>
      <c r="W15" s="48"/>
      <c r="X15" s="32"/>
    </row>
    <row r="16" spans="1:24" s="45" customFormat="1" x14ac:dyDescent="0.25">
      <c r="A16" s="24">
        <v>15292100</v>
      </c>
      <c r="B16" s="24" t="s">
        <v>17</v>
      </c>
      <c r="C16" s="26">
        <v>41100</v>
      </c>
      <c r="D16" s="25">
        <v>0.61805555555555558</v>
      </c>
      <c r="E16" s="52">
        <v>27900</v>
      </c>
      <c r="F16" s="52">
        <v>312</v>
      </c>
      <c r="G16" s="27">
        <v>0</v>
      </c>
      <c r="H16" s="27">
        <v>0</v>
      </c>
      <c r="I16" s="27">
        <v>1</v>
      </c>
      <c r="J16" s="27">
        <v>72</v>
      </c>
      <c r="K16" s="27">
        <v>92</v>
      </c>
      <c r="L16" s="27">
        <v>95</v>
      </c>
      <c r="M16" s="27">
        <v>96</v>
      </c>
      <c r="N16" s="27">
        <v>98</v>
      </c>
      <c r="O16" s="27">
        <v>100</v>
      </c>
      <c r="P16" s="27">
        <v>100</v>
      </c>
      <c r="Q16" s="27">
        <v>100</v>
      </c>
      <c r="R16" s="27">
        <v>100</v>
      </c>
      <c r="S16" s="27">
        <v>95</v>
      </c>
      <c r="T16" s="27">
        <v>5</v>
      </c>
      <c r="U16" s="52">
        <v>296.39999999999998</v>
      </c>
      <c r="V16" s="52">
        <v>15.600000000000001</v>
      </c>
      <c r="W16" s="48"/>
      <c r="X16" s="32"/>
    </row>
    <row r="17" spans="1:24" s="45" customFormat="1" x14ac:dyDescent="0.25">
      <c r="A17" s="24">
        <v>15292100</v>
      </c>
      <c r="B17" s="24" t="s">
        <v>17</v>
      </c>
      <c r="C17" s="26">
        <v>41100</v>
      </c>
      <c r="D17" s="25">
        <v>0.64583333333333337</v>
      </c>
      <c r="E17" s="52">
        <v>27700</v>
      </c>
      <c r="F17" s="52">
        <v>290</v>
      </c>
      <c r="G17" s="27">
        <v>0</v>
      </c>
      <c r="H17" s="27">
        <v>0</v>
      </c>
      <c r="I17" s="27">
        <v>1</v>
      </c>
      <c r="J17" s="27">
        <v>74</v>
      </c>
      <c r="K17" s="27">
        <v>94</v>
      </c>
      <c r="L17" s="27">
        <v>96</v>
      </c>
      <c r="M17" s="27">
        <v>96</v>
      </c>
      <c r="N17" s="27">
        <v>98</v>
      </c>
      <c r="O17" s="27">
        <v>100</v>
      </c>
      <c r="P17" s="27">
        <v>100</v>
      </c>
      <c r="Q17" s="27">
        <v>100</v>
      </c>
      <c r="R17" s="27">
        <v>100</v>
      </c>
      <c r="S17" s="27">
        <v>96</v>
      </c>
      <c r="T17" s="27">
        <v>4</v>
      </c>
      <c r="U17" s="52">
        <v>278.39999999999998</v>
      </c>
      <c r="V17" s="52">
        <v>11.6</v>
      </c>
      <c r="W17" s="48"/>
      <c r="X17" s="32"/>
    </row>
    <row r="18" spans="1:24" s="45" customFormat="1" x14ac:dyDescent="0.25">
      <c r="A18" s="24">
        <v>15292100</v>
      </c>
      <c r="B18" s="24" t="s">
        <v>17</v>
      </c>
      <c r="C18" s="26">
        <v>41135</v>
      </c>
      <c r="D18" s="25">
        <v>0.65972222222222221</v>
      </c>
      <c r="E18" s="52">
        <v>17700</v>
      </c>
      <c r="F18" s="52">
        <v>39</v>
      </c>
      <c r="G18" s="27">
        <v>0</v>
      </c>
      <c r="H18" s="27">
        <v>1</v>
      </c>
      <c r="I18" s="27">
        <v>1</v>
      </c>
      <c r="J18" s="27">
        <v>66</v>
      </c>
      <c r="K18" s="27">
        <v>80</v>
      </c>
      <c r="L18" s="27">
        <v>81</v>
      </c>
      <c r="M18" s="27">
        <v>83</v>
      </c>
      <c r="N18" s="27">
        <v>87</v>
      </c>
      <c r="O18" s="27">
        <v>100</v>
      </c>
      <c r="P18" s="27">
        <v>100</v>
      </c>
      <c r="Q18" s="27">
        <v>100</v>
      </c>
      <c r="R18" s="27">
        <v>100</v>
      </c>
      <c r="S18" s="27">
        <v>81</v>
      </c>
      <c r="T18" s="27">
        <v>19</v>
      </c>
      <c r="U18" s="52">
        <v>31.590000000000003</v>
      </c>
      <c r="V18" s="52">
        <v>7.41</v>
      </c>
      <c r="W18" s="48"/>
      <c r="X18" s="32"/>
    </row>
    <row r="19" spans="1:24" s="45" customFormat="1" x14ac:dyDescent="0.25">
      <c r="A19" s="24">
        <v>15292100</v>
      </c>
      <c r="B19" s="24" t="s">
        <v>17</v>
      </c>
      <c r="C19" s="26">
        <v>41135</v>
      </c>
      <c r="D19" s="25">
        <v>0.68055555555555547</v>
      </c>
      <c r="E19" s="52">
        <v>17700</v>
      </c>
      <c r="F19" s="52">
        <v>18</v>
      </c>
      <c r="G19" s="27">
        <v>0</v>
      </c>
      <c r="H19" s="27">
        <v>0</v>
      </c>
      <c r="I19" s="27">
        <v>2</v>
      </c>
      <c r="J19" s="27">
        <v>78</v>
      </c>
      <c r="K19" s="27">
        <v>98</v>
      </c>
      <c r="L19" s="27">
        <v>99</v>
      </c>
      <c r="M19" s="27">
        <v>99</v>
      </c>
      <c r="N19" s="27">
        <v>100</v>
      </c>
      <c r="O19" s="27">
        <v>100</v>
      </c>
      <c r="P19" s="27">
        <v>100</v>
      </c>
      <c r="Q19" s="27">
        <v>100</v>
      </c>
      <c r="R19" s="27">
        <v>100</v>
      </c>
      <c r="S19" s="27">
        <v>99</v>
      </c>
      <c r="T19" s="27">
        <v>1</v>
      </c>
      <c r="U19" s="52">
        <v>17.82</v>
      </c>
      <c r="V19" s="56">
        <v>0.18</v>
      </c>
      <c r="W19" s="48"/>
      <c r="X19" s="32"/>
    </row>
    <row r="20" spans="1:24" s="45" customFormat="1" x14ac:dyDescent="0.25">
      <c r="A20" s="24">
        <v>15292100</v>
      </c>
      <c r="B20" s="24" t="s">
        <v>17</v>
      </c>
      <c r="C20" s="26">
        <v>41145</v>
      </c>
      <c r="D20" s="25">
        <v>0.4375</v>
      </c>
      <c r="E20" s="52">
        <v>16000</v>
      </c>
      <c r="F20" s="52">
        <v>119</v>
      </c>
      <c r="G20" s="27">
        <v>0</v>
      </c>
      <c r="H20" s="27">
        <v>0</v>
      </c>
      <c r="I20" s="27">
        <v>1</v>
      </c>
      <c r="J20" s="27">
        <v>61</v>
      </c>
      <c r="K20" s="27">
        <v>88</v>
      </c>
      <c r="L20" s="27">
        <v>94</v>
      </c>
      <c r="M20" s="27">
        <v>98</v>
      </c>
      <c r="N20" s="27">
        <v>100</v>
      </c>
      <c r="O20" s="27">
        <v>100</v>
      </c>
      <c r="P20" s="27">
        <v>100</v>
      </c>
      <c r="Q20" s="27">
        <v>100</v>
      </c>
      <c r="R20" s="27">
        <v>100</v>
      </c>
      <c r="S20" s="27">
        <v>94</v>
      </c>
      <c r="T20" s="27">
        <v>6</v>
      </c>
      <c r="U20" s="52">
        <v>111.86</v>
      </c>
      <c r="V20" s="52">
        <v>7.14</v>
      </c>
      <c r="W20" s="48"/>
      <c r="X20" s="32"/>
    </row>
    <row r="21" spans="1:24" s="45" customFormat="1" x14ac:dyDescent="0.25">
      <c r="A21" s="24">
        <v>15292100</v>
      </c>
      <c r="B21" s="24" t="s">
        <v>17</v>
      </c>
      <c r="C21" s="26">
        <v>41145</v>
      </c>
      <c r="D21" s="25">
        <v>0.46180555555555558</v>
      </c>
      <c r="E21" s="52">
        <v>16000</v>
      </c>
      <c r="F21" s="52">
        <v>56</v>
      </c>
      <c r="G21" s="27">
        <v>0</v>
      </c>
      <c r="H21" s="27">
        <v>0</v>
      </c>
      <c r="I21" s="27">
        <v>0</v>
      </c>
      <c r="J21" s="27">
        <v>76</v>
      </c>
      <c r="K21" s="27">
        <v>98</v>
      </c>
      <c r="L21" s="27">
        <v>99</v>
      </c>
      <c r="M21" s="27">
        <v>100</v>
      </c>
      <c r="N21" s="27">
        <v>100</v>
      </c>
      <c r="O21" s="27">
        <v>100</v>
      </c>
      <c r="P21" s="27">
        <v>100</v>
      </c>
      <c r="Q21" s="27">
        <v>100</v>
      </c>
      <c r="R21" s="27">
        <v>100</v>
      </c>
      <c r="S21" s="27">
        <v>99</v>
      </c>
      <c r="T21" s="27">
        <v>1</v>
      </c>
      <c r="U21" s="52">
        <v>55.44</v>
      </c>
      <c r="V21" s="52">
        <v>0.56000000000000005</v>
      </c>
      <c r="W21" s="48"/>
      <c r="X21" s="32"/>
    </row>
    <row r="22" spans="1:24" s="45" customFormat="1" x14ac:dyDescent="0.25">
      <c r="A22" s="24">
        <v>15292100</v>
      </c>
      <c r="B22" s="24" t="s">
        <v>17</v>
      </c>
      <c r="C22" s="26">
        <v>41177</v>
      </c>
      <c r="D22" s="25">
        <v>0.51388888888888895</v>
      </c>
      <c r="E22" s="52">
        <v>43700</v>
      </c>
      <c r="F22" s="52">
        <v>52</v>
      </c>
      <c r="G22" s="27">
        <v>0</v>
      </c>
      <c r="H22" s="27">
        <v>2</v>
      </c>
      <c r="I22" s="27">
        <v>4</v>
      </c>
      <c r="J22" s="27">
        <v>79</v>
      </c>
      <c r="K22" s="27">
        <v>87</v>
      </c>
      <c r="L22" s="27">
        <v>88</v>
      </c>
      <c r="M22" s="27">
        <v>88</v>
      </c>
      <c r="N22" s="27">
        <v>90</v>
      </c>
      <c r="O22" s="27">
        <v>95</v>
      </c>
      <c r="P22" s="27">
        <v>100</v>
      </c>
      <c r="Q22" s="27">
        <v>100</v>
      </c>
      <c r="R22" s="27">
        <v>100</v>
      </c>
      <c r="S22" s="27">
        <v>88</v>
      </c>
      <c r="T22" s="27">
        <v>12</v>
      </c>
      <c r="U22" s="52">
        <v>45.76</v>
      </c>
      <c r="V22" s="52">
        <v>6.24</v>
      </c>
      <c r="W22" s="48"/>
      <c r="X22" s="32"/>
    </row>
    <row r="23" spans="1:24" s="45" customFormat="1" x14ac:dyDescent="0.25">
      <c r="A23" s="24">
        <v>15292100</v>
      </c>
      <c r="B23" s="24" t="s">
        <v>17</v>
      </c>
      <c r="C23" s="26">
        <v>41177</v>
      </c>
      <c r="D23" s="25">
        <v>0.54861111111111105</v>
      </c>
      <c r="E23" s="52">
        <v>43700</v>
      </c>
      <c r="F23" s="52">
        <v>347</v>
      </c>
      <c r="G23" s="27">
        <v>0</v>
      </c>
      <c r="H23" s="27">
        <v>1</v>
      </c>
      <c r="I23" s="27">
        <v>18</v>
      </c>
      <c r="J23" s="27">
        <v>59</v>
      </c>
      <c r="K23" s="27">
        <v>68</v>
      </c>
      <c r="L23" s="27">
        <v>71</v>
      </c>
      <c r="M23" s="27">
        <v>73</v>
      </c>
      <c r="N23" s="27">
        <v>79</v>
      </c>
      <c r="O23" s="27">
        <v>89</v>
      </c>
      <c r="P23" s="27">
        <v>100</v>
      </c>
      <c r="Q23" s="27">
        <v>100</v>
      </c>
      <c r="R23" s="27">
        <v>100</v>
      </c>
      <c r="S23" s="27">
        <v>71</v>
      </c>
      <c r="T23" s="27">
        <v>29</v>
      </c>
      <c r="U23" s="52">
        <v>246.36999999999998</v>
      </c>
      <c r="V23" s="52">
        <v>100.63</v>
      </c>
      <c r="W23" s="48"/>
      <c r="X23" s="32"/>
    </row>
    <row r="24" spans="1:24" s="45" customFormat="1" x14ac:dyDescent="0.25">
      <c r="A24" s="24">
        <v>15292100</v>
      </c>
      <c r="B24" s="24" t="s">
        <v>17</v>
      </c>
      <c r="C24" s="26">
        <v>41465</v>
      </c>
      <c r="D24" s="25">
        <v>0.78472222222222221</v>
      </c>
      <c r="E24" s="52">
        <v>22400</v>
      </c>
      <c r="F24" s="54">
        <v>12</v>
      </c>
      <c r="G24" s="52">
        <v>0</v>
      </c>
      <c r="H24" s="52">
        <v>1</v>
      </c>
      <c r="I24" s="52">
        <v>1</v>
      </c>
      <c r="J24" s="52">
        <v>79</v>
      </c>
      <c r="K24" s="52">
        <v>96</v>
      </c>
      <c r="L24" s="52">
        <v>99</v>
      </c>
      <c r="M24" s="52">
        <v>100</v>
      </c>
      <c r="N24" s="52">
        <v>100</v>
      </c>
      <c r="O24" s="52">
        <v>100</v>
      </c>
      <c r="P24" s="52">
        <v>100</v>
      </c>
      <c r="Q24" s="52">
        <v>100</v>
      </c>
      <c r="R24" s="52">
        <v>100</v>
      </c>
      <c r="S24" s="52">
        <v>99</v>
      </c>
      <c r="T24" s="52">
        <v>1</v>
      </c>
      <c r="U24" s="52">
        <v>11.879999999999999</v>
      </c>
      <c r="V24" s="56">
        <v>0.12</v>
      </c>
      <c r="W24" s="48"/>
      <c r="X24" s="32"/>
    </row>
    <row r="25" spans="1:24" s="45" customFormat="1" x14ac:dyDescent="0.25">
      <c r="A25" s="24">
        <v>15292100</v>
      </c>
      <c r="B25" s="24" t="s">
        <v>17</v>
      </c>
      <c r="C25" s="26">
        <v>41499</v>
      </c>
      <c r="D25" s="25">
        <v>0.74305555555555547</v>
      </c>
      <c r="E25" s="52">
        <v>17700</v>
      </c>
      <c r="F25" s="54">
        <v>32</v>
      </c>
      <c r="G25" s="52">
        <v>0</v>
      </c>
      <c r="H25" s="52">
        <v>0</v>
      </c>
      <c r="I25" s="52">
        <v>1</v>
      </c>
      <c r="J25" s="52">
        <v>80</v>
      </c>
      <c r="K25" s="52">
        <v>98</v>
      </c>
      <c r="L25" s="52">
        <v>99</v>
      </c>
      <c r="M25" s="52">
        <v>100</v>
      </c>
      <c r="N25" s="52">
        <v>100</v>
      </c>
      <c r="O25" s="52">
        <v>100</v>
      </c>
      <c r="P25" s="52">
        <v>100</v>
      </c>
      <c r="Q25" s="52">
        <v>100</v>
      </c>
      <c r="R25" s="52">
        <v>100</v>
      </c>
      <c r="S25" s="52">
        <v>99</v>
      </c>
      <c r="T25" s="52">
        <v>1</v>
      </c>
      <c r="U25" s="52">
        <v>31.68</v>
      </c>
      <c r="V25" s="56">
        <v>0.32</v>
      </c>
      <c r="W25" s="48"/>
      <c r="X25" s="32"/>
    </row>
    <row r="26" spans="1:24" s="45" customFormat="1" x14ac:dyDescent="0.25">
      <c r="A26" s="24">
        <v>15292100</v>
      </c>
      <c r="B26" s="24" t="s">
        <v>17</v>
      </c>
      <c r="C26" s="26">
        <v>41499</v>
      </c>
      <c r="D26" s="25">
        <v>0.77430555555555547</v>
      </c>
      <c r="E26" s="52">
        <v>17700</v>
      </c>
      <c r="F26" s="54">
        <v>52</v>
      </c>
      <c r="G26" s="52">
        <v>0</v>
      </c>
      <c r="H26" s="52">
        <v>0</v>
      </c>
      <c r="I26" s="52">
        <v>1</v>
      </c>
      <c r="J26" s="52">
        <v>79</v>
      </c>
      <c r="K26" s="52">
        <v>96</v>
      </c>
      <c r="L26" s="52">
        <v>98</v>
      </c>
      <c r="M26" s="52">
        <v>99</v>
      </c>
      <c r="N26" s="52">
        <v>100</v>
      </c>
      <c r="O26" s="52">
        <v>100</v>
      </c>
      <c r="P26" s="52">
        <v>100</v>
      </c>
      <c r="Q26" s="52">
        <v>100</v>
      </c>
      <c r="R26" s="52">
        <v>100</v>
      </c>
      <c r="S26" s="52">
        <v>98</v>
      </c>
      <c r="T26" s="52">
        <v>2</v>
      </c>
      <c r="U26" s="52">
        <v>50.96</v>
      </c>
      <c r="V26" s="52">
        <v>1.04</v>
      </c>
      <c r="W26" s="48"/>
      <c r="X26" s="32"/>
    </row>
    <row r="27" spans="1:24" s="45" customFormat="1" x14ac:dyDescent="0.25">
      <c r="A27" s="24">
        <v>15292100</v>
      </c>
      <c r="B27" s="24" t="s">
        <v>17</v>
      </c>
      <c r="C27" s="26">
        <v>41522</v>
      </c>
      <c r="D27" s="25">
        <v>0.58333333333333337</v>
      </c>
      <c r="E27" s="52">
        <v>32200</v>
      </c>
      <c r="F27" s="54">
        <v>107</v>
      </c>
      <c r="G27" s="52">
        <v>0</v>
      </c>
      <c r="H27" s="52">
        <v>0</v>
      </c>
      <c r="I27" s="52">
        <v>11</v>
      </c>
      <c r="J27" s="52">
        <v>51</v>
      </c>
      <c r="K27" s="52">
        <v>66</v>
      </c>
      <c r="L27" s="52">
        <v>70</v>
      </c>
      <c r="M27" s="52">
        <v>72</v>
      </c>
      <c r="N27" s="52">
        <v>74</v>
      </c>
      <c r="O27" s="52">
        <v>77</v>
      </c>
      <c r="P27" s="52">
        <v>77</v>
      </c>
      <c r="Q27" s="52">
        <v>100</v>
      </c>
      <c r="R27" s="52">
        <v>100</v>
      </c>
      <c r="S27" s="52">
        <v>70</v>
      </c>
      <c r="T27" s="52">
        <v>30</v>
      </c>
      <c r="U27" s="52">
        <v>74.899999999999991</v>
      </c>
      <c r="V27" s="52">
        <v>32.1</v>
      </c>
      <c r="W27" s="48"/>
      <c r="X27" s="32"/>
    </row>
    <row r="28" spans="1:24" s="45" customFormat="1" x14ac:dyDescent="0.25">
      <c r="A28" s="24">
        <v>15292100</v>
      </c>
      <c r="B28" s="24" t="s">
        <v>17</v>
      </c>
      <c r="C28" s="26">
        <v>41522</v>
      </c>
      <c r="D28" s="25">
        <v>0.61805555555555558</v>
      </c>
      <c r="E28" s="52">
        <v>32200</v>
      </c>
      <c r="F28" s="54">
        <v>324</v>
      </c>
      <c r="G28" s="52">
        <v>0</v>
      </c>
      <c r="H28" s="52">
        <v>0</v>
      </c>
      <c r="I28" s="52">
        <v>2</v>
      </c>
      <c r="J28" s="52">
        <v>58</v>
      </c>
      <c r="K28" s="52">
        <v>76</v>
      </c>
      <c r="L28" s="52">
        <v>80</v>
      </c>
      <c r="M28" s="52">
        <v>82</v>
      </c>
      <c r="N28" s="52">
        <v>85</v>
      </c>
      <c r="O28" s="52">
        <v>89</v>
      </c>
      <c r="P28" s="52">
        <v>92</v>
      </c>
      <c r="Q28" s="52">
        <v>100</v>
      </c>
      <c r="R28" s="52">
        <v>100</v>
      </c>
      <c r="S28" s="52">
        <v>80</v>
      </c>
      <c r="T28" s="52">
        <v>20</v>
      </c>
      <c r="U28" s="52">
        <v>259.2</v>
      </c>
      <c r="V28" s="52">
        <v>64.8</v>
      </c>
      <c r="W28" s="48"/>
      <c r="X28" s="32"/>
    </row>
    <row r="29" spans="1:24" s="45" customFormat="1" x14ac:dyDescent="0.25">
      <c r="A29" s="24">
        <v>15292100</v>
      </c>
      <c r="B29" s="24" t="s">
        <v>17</v>
      </c>
      <c r="C29" s="26">
        <v>41542</v>
      </c>
      <c r="D29" s="25">
        <v>0.56944444444444442</v>
      </c>
      <c r="E29" s="52">
        <v>11300</v>
      </c>
      <c r="F29" s="54">
        <v>4.3</v>
      </c>
      <c r="G29" s="52">
        <v>0</v>
      </c>
      <c r="H29" s="52">
        <v>1</v>
      </c>
      <c r="I29" s="52">
        <v>4</v>
      </c>
      <c r="J29" s="52">
        <v>89</v>
      </c>
      <c r="K29" s="52">
        <v>99</v>
      </c>
      <c r="L29" s="52">
        <v>100</v>
      </c>
      <c r="M29" s="52">
        <v>100</v>
      </c>
      <c r="N29" s="52">
        <v>100</v>
      </c>
      <c r="O29" s="52">
        <v>100</v>
      </c>
      <c r="P29" s="52">
        <v>100</v>
      </c>
      <c r="Q29" s="52">
        <v>100</v>
      </c>
      <c r="R29" s="52">
        <v>100</v>
      </c>
      <c r="S29" s="52">
        <v>100</v>
      </c>
      <c r="T29" s="52">
        <v>0</v>
      </c>
      <c r="U29" s="54">
        <v>4.3</v>
      </c>
      <c r="V29" s="56">
        <v>0</v>
      </c>
      <c r="W29" s="48"/>
      <c r="X29" s="32"/>
    </row>
    <row r="30" spans="1:24" s="45" customFormat="1" x14ac:dyDescent="0.25">
      <c r="A30" s="24">
        <v>15292100</v>
      </c>
      <c r="B30" s="24" t="s">
        <v>17</v>
      </c>
      <c r="C30" s="26">
        <v>41542</v>
      </c>
      <c r="D30" s="25">
        <v>0.59722222222222221</v>
      </c>
      <c r="E30" s="52">
        <v>11300</v>
      </c>
      <c r="F30" s="54">
        <v>5.5</v>
      </c>
      <c r="G30" s="52">
        <v>0</v>
      </c>
      <c r="H30" s="52">
        <v>1</v>
      </c>
      <c r="I30" s="52">
        <v>2</v>
      </c>
      <c r="J30" s="52">
        <v>81</v>
      </c>
      <c r="K30" s="52">
        <v>98</v>
      </c>
      <c r="L30" s="52">
        <v>100</v>
      </c>
      <c r="M30" s="52">
        <v>100</v>
      </c>
      <c r="N30" s="52">
        <v>100</v>
      </c>
      <c r="O30" s="52">
        <v>100</v>
      </c>
      <c r="P30" s="52">
        <v>100</v>
      </c>
      <c r="Q30" s="52">
        <v>100</v>
      </c>
      <c r="R30" s="52">
        <v>100</v>
      </c>
      <c r="S30" s="52">
        <v>100</v>
      </c>
      <c r="T30" s="52">
        <v>0</v>
      </c>
      <c r="U30" s="54">
        <v>5.5</v>
      </c>
      <c r="V30" s="56">
        <v>0</v>
      </c>
      <c r="W30" s="48"/>
      <c r="X30" s="32"/>
    </row>
    <row r="31" spans="1:24" s="45" customFormat="1" x14ac:dyDescent="0.25">
      <c r="A31" s="24">
        <v>15292100</v>
      </c>
      <c r="B31" s="24" t="s">
        <v>17</v>
      </c>
      <c r="C31" s="26">
        <v>41778</v>
      </c>
      <c r="D31" s="25">
        <v>0.88541666666666663</v>
      </c>
      <c r="E31" s="52">
        <v>19600</v>
      </c>
      <c r="F31" s="54">
        <v>110</v>
      </c>
      <c r="G31" s="52">
        <v>0</v>
      </c>
      <c r="H31" s="52">
        <v>0</v>
      </c>
      <c r="I31" s="52">
        <v>0</v>
      </c>
      <c r="J31" s="52">
        <v>80</v>
      </c>
      <c r="K31" s="52">
        <v>99</v>
      </c>
      <c r="L31" s="52">
        <v>100</v>
      </c>
      <c r="M31" s="52">
        <v>100</v>
      </c>
      <c r="N31" s="52">
        <v>100</v>
      </c>
      <c r="O31" s="52">
        <v>100</v>
      </c>
      <c r="P31" s="52">
        <v>100</v>
      </c>
      <c r="Q31" s="52">
        <v>100</v>
      </c>
      <c r="R31" s="52">
        <v>100</v>
      </c>
      <c r="S31" s="52">
        <v>100</v>
      </c>
      <c r="T31" s="52">
        <v>0</v>
      </c>
      <c r="U31" s="52">
        <v>110</v>
      </c>
      <c r="V31" s="56">
        <v>0</v>
      </c>
      <c r="W31" s="48"/>
      <c r="X31" s="32"/>
    </row>
    <row r="32" spans="1:24" x14ac:dyDescent="0.25">
      <c r="A32" s="24">
        <v>15292100</v>
      </c>
      <c r="B32" s="24" t="s">
        <v>17</v>
      </c>
      <c r="C32" s="26">
        <v>41778</v>
      </c>
      <c r="D32" s="25">
        <v>0.89583333333333337</v>
      </c>
      <c r="E32" s="52">
        <v>19600</v>
      </c>
      <c r="F32" s="54">
        <v>169</v>
      </c>
      <c r="G32" s="52">
        <v>0</v>
      </c>
      <c r="H32" s="52">
        <v>0</v>
      </c>
      <c r="I32" s="52">
        <v>1</v>
      </c>
      <c r="J32" s="52">
        <v>78</v>
      </c>
      <c r="K32" s="52">
        <v>98</v>
      </c>
      <c r="L32" s="52">
        <v>99</v>
      </c>
      <c r="M32" s="52">
        <v>100</v>
      </c>
      <c r="N32" s="52"/>
      <c r="O32" s="52"/>
      <c r="P32" s="52"/>
      <c r="Q32" s="52"/>
      <c r="R32" s="52"/>
      <c r="S32" s="52">
        <v>99</v>
      </c>
      <c r="T32" s="52">
        <v>1</v>
      </c>
      <c r="U32" s="52">
        <v>167.31</v>
      </c>
      <c r="V32" s="52">
        <v>1.69</v>
      </c>
      <c r="W32" s="23"/>
      <c r="X32" s="32"/>
    </row>
    <row r="33" spans="1:24" x14ac:dyDescent="0.25">
      <c r="A33" s="24">
        <v>15292100</v>
      </c>
      <c r="B33" s="24" t="s">
        <v>17</v>
      </c>
      <c r="C33" s="26">
        <v>41850</v>
      </c>
      <c r="D33" s="25">
        <v>0.51874999999999993</v>
      </c>
      <c r="E33" s="52">
        <v>19500</v>
      </c>
      <c r="F33" s="54">
        <v>89</v>
      </c>
      <c r="G33" s="52">
        <v>0</v>
      </c>
      <c r="H33" s="52">
        <v>0</v>
      </c>
      <c r="I33" s="52">
        <v>2</v>
      </c>
      <c r="J33" s="52">
        <v>69</v>
      </c>
      <c r="K33" s="52">
        <v>86</v>
      </c>
      <c r="L33" s="52">
        <v>88</v>
      </c>
      <c r="M33" s="52">
        <v>89</v>
      </c>
      <c r="N33" s="52">
        <v>92</v>
      </c>
      <c r="O33" s="52">
        <v>96</v>
      </c>
      <c r="P33" s="52"/>
      <c r="Q33" s="52"/>
      <c r="R33" s="52"/>
      <c r="S33" s="52">
        <v>88</v>
      </c>
      <c r="T33" s="52">
        <v>12</v>
      </c>
      <c r="U33" s="52">
        <v>78.320000000000007</v>
      </c>
      <c r="V33" s="52">
        <v>10.68</v>
      </c>
      <c r="W33" s="23"/>
      <c r="X33" s="32"/>
    </row>
    <row r="34" spans="1:24" x14ac:dyDescent="0.25">
      <c r="A34" s="24">
        <v>15292100</v>
      </c>
      <c r="B34" s="24" t="s">
        <v>17</v>
      </c>
      <c r="C34" s="26">
        <v>41899</v>
      </c>
      <c r="D34" s="25">
        <v>0.46180555555555558</v>
      </c>
      <c r="E34" s="52">
        <v>22100</v>
      </c>
      <c r="F34" s="54">
        <v>109</v>
      </c>
      <c r="G34" s="52">
        <v>0</v>
      </c>
      <c r="H34" s="52">
        <v>0</v>
      </c>
      <c r="I34" s="52">
        <v>0</v>
      </c>
      <c r="J34" s="52">
        <v>9</v>
      </c>
      <c r="K34" s="52">
        <v>65</v>
      </c>
      <c r="L34" s="52">
        <v>68</v>
      </c>
      <c r="M34" s="52">
        <v>69</v>
      </c>
      <c r="N34" s="52">
        <v>69</v>
      </c>
      <c r="O34" s="52">
        <v>70</v>
      </c>
      <c r="P34" s="52"/>
      <c r="Q34" s="52"/>
      <c r="R34" s="52"/>
      <c r="S34" s="52">
        <v>68</v>
      </c>
      <c r="T34" s="52">
        <v>32</v>
      </c>
      <c r="U34" s="52">
        <v>74.12</v>
      </c>
      <c r="V34" s="52">
        <v>34.880000000000003</v>
      </c>
      <c r="W34" s="23"/>
      <c r="X34" s="32"/>
    </row>
    <row r="35" spans="1:24" x14ac:dyDescent="0.25">
      <c r="A35" s="24">
        <v>15292410</v>
      </c>
      <c r="B35" s="24" t="s">
        <v>18</v>
      </c>
      <c r="C35" s="26">
        <v>41067</v>
      </c>
      <c r="D35" s="25">
        <v>0.5083333333333333</v>
      </c>
      <c r="E35" s="52">
        <v>19800</v>
      </c>
      <c r="F35" s="52">
        <v>836</v>
      </c>
      <c r="G35" s="27">
        <v>0</v>
      </c>
      <c r="H35" s="27">
        <v>0</v>
      </c>
      <c r="I35" s="27">
        <v>2</v>
      </c>
      <c r="J35" s="27">
        <v>38</v>
      </c>
      <c r="K35" s="27">
        <v>67</v>
      </c>
      <c r="L35" s="27">
        <v>73</v>
      </c>
      <c r="M35" s="27">
        <v>77</v>
      </c>
      <c r="N35" s="27">
        <v>82</v>
      </c>
      <c r="O35" s="27">
        <v>87</v>
      </c>
      <c r="P35" s="27">
        <v>96</v>
      </c>
      <c r="Q35" s="27">
        <v>100</v>
      </c>
      <c r="R35" s="27">
        <v>100</v>
      </c>
      <c r="S35" s="27">
        <v>73</v>
      </c>
      <c r="T35" s="27">
        <v>27</v>
      </c>
      <c r="U35" s="52">
        <v>610</v>
      </c>
      <c r="V35" s="52">
        <v>226</v>
      </c>
      <c r="X35" s="32"/>
    </row>
    <row r="36" spans="1:24" x14ac:dyDescent="0.25">
      <c r="A36" s="24">
        <v>15292410</v>
      </c>
      <c r="B36" s="24" t="s">
        <v>18</v>
      </c>
      <c r="C36" s="26">
        <v>41101</v>
      </c>
      <c r="D36" s="25">
        <v>0.63194444444444442</v>
      </c>
      <c r="E36" s="52">
        <v>15800</v>
      </c>
      <c r="F36" s="52">
        <v>1940</v>
      </c>
      <c r="G36" s="27">
        <v>0</v>
      </c>
      <c r="H36" s="27">
        <v>0</v>
      </c>
      <c r="I36" s="27">
        <v>1</v>
      </c>
      <c r="J36" s="27">
        <v>29</v>
      </c>
      <c r="K36" s="27">
        <v>52</v>
      </c>
      <c r="L36" s="27">
        <v>58</v>
      </c>
      <c r="M36" s="27">
        <v>60</v>
      </c>
      <c r="N36" s="27">
        <v>63</v>
      </c>
      <c r="O36" s="27">
        <v>70</v>
      </c>
      <c r="P36" s="27">
        <v>0</v>
      </c>
      <c r="Q36" s="27">
        <v>100</v>
      </c>
      <c r="R36" s="27">
        <v>100</v>
      </c>
      <c r="S36" s="27">
        <v>58</v>
      </c>
      <c r="T36" s="27">
        <v>42</v>
      </c>
      <c r="U36" s="52">
        <v>1125.1999999999998</v>
      </c>
      <c r="V36" s="52">
        <v>814.8</v>
      </c>
      <c r="X36" s="32"/>
    </row>
    <row r="37" spans="1:24" x14ac:dyDescent="0.25">
      <c r="A37" s="24">
        <v>15292410</v>
      </c>
      <c r="B37" s="24" t="s">
        <v>18</v>
      </c>
      <c r="C37" s="26">
        <v>41101</v>
      </c>
      <c r="D37" s="25">
        <v>0.68055555555555547</v>
      </c>
      <c r="E37" s="52">
        <v>15800</v>
      </c>
      <c r="F37" s="52">
        <v>1380</v>
      </c>
      <c r="G37" s="27">
        <v>0</v>
      </c>
      <c r="H37" s="27">
        <v>0</v>
      </c>
      <c r="I37" s="27">
        <v>1</v>
      </c>
      <c r="J37" s="27">
        <v>25</v>
      </c>
      <c r="K37" s="27">
        <v>53</v>
      </c>
      <c r="L37" s="27">
        <v>62</v>
      </c>
      <c r="M37" s="27">
        <v>66</v>
      </c>
      <c r="N37" s="27">
        <v>69</v>
      </c>
      <c r="O37" s="27">
        <v>75</v>
      </c>
      <c r="P37" s="27">
        <v>92</v>
      </c>
      <c r="Q37" s="27">
        <v>100</v>
      </c>
      <c r="R37" s="27">
        <v>100</v>
      </c>
      <c r="S37" s="27">
        <v>62</v>
      </c>
      <c r="T37" s="27">
        <v>38</v>
      </c>
      <c r="U37" s="52">
        <v>855.6</v>
      </c>
      <c r="V37" s="52">
        <v>524.4</v>
      </c>
      <c r="X37" s="32"/>
    </row>
    <row r="38" spans="1:24" x14ac:dyDescent="0.25">
      <c r="A38" s="24">
        <v>15292410</v>
      </c>
      <c r="B38" s="24" t="s">
        <v>18</v>
      </c>
      <c r="C38" s="26">
        <v>41144</v>
      </c>
      <c r="D38" s="25">
        <v>0.62847222222222221</v>
      </c>
      <c r="E38" s="52">
        <v>15600</v>
      </c>
      <c r="F38" s="52">
        <v>1120</v>
      </c>
      <c r="G38" s="27">
        <v>0</v>
      </c>
      <c r="H38" s="27">
        <v>0</v>
      </c>
      <c r="I38" s="27">
        <v>0</v>
      </c>
      <c r="J38" s="27">
        <v>13</v>
      </c>
      <c r="K38" s="27">
        <v>21</v>
      </c>
      <c r="L38" s="27">
        <v>26</v>
      </c>
      <c r="M38" s="27">
        <v>36</v>
      </c>
      <c r="N38" s="27">
        <v>57</v>
      </c>
      <c r="O38" s="27">
        <v>83</v>
      </c>
      <c r="P38" s="27">
        <v>0</v>
      </c>
      <c r="Q38" s="27">
        <v>100</v>
      </c>
      <c r="R38" s="27">
        <v>100</v>
      </c>
      <c r="S38" s="27">
        <v>26</v>
      </c>
      <c r="T38" s="27">
        <v>74</v>
      </c>
      <c r="U38" s="52">
        <v>291.2</v>
      </c>
      <c r="V38" s="52">
        <v>828.8</v>
      </c>
      <c r="X38" s="32"/>
    </row>
    <row r="39" spans="1:24" x14ac:dyDescent="0.25">
      <c r="A39" s="24">
        <v>15292410</v>
      </c>
      <c r="B39" s="24" t="s">
        <v>18</v>
      </c>
      <c r="C39" s="26">
        <v>41144</v>
      </c>
      <c r="D39" s="25">
        <v>0.64930555555555558</v>
      </c>
      <c r="E39" s="52">
        <v>15600</v>
      </c>
      <c r="F39" s="52">
        <v>1510</v>
      </c>
      <c r="G39" s="27">
        <v>0</v>
      </c>
      <c r="H39" s="27">
        <v>0</v>
      </c>
      <c r="I39" s="27">
        <v>1</v>
      </c>
      <c r="J39" s="27">
        <v>15</v>
      </c>
      <c r="K39" s="27">
        <v>26</v>
      </c>
      <c r="L39" s="27">
        <v>28</v>
      </c>
      <c r="M39" s="27">
        <v>36</v>
      </c>
      <c r="N39" s="27">
        <v>56</v>
      </c>
      <c r="O39" s="27">
        <v>83</v>
      </c>
      <c r="P39" s="27">
        <v>95</v>
      </c>
      <c r="Q39" s="27">
        <v>100</v>
      </c>
      <c r="R39" s="27">
        <v>100</v>
      </c>
      <c r="S39" s="27">
        <v>28</v>
      </c>
      <c r="T39" s="27">
        <v>72</v>
      </c>
      <c r="U39" s="52">
        <v>422.80000000000007</v>
      </c>
      <c r="V39" s="52">
        <v>1087.2</v>
      </c>
      <c r="X39" s="32"/>
    </row>
    <row r="40" spans="1:24" x14ac:dyDescent="0.25">
      <c r="A40" s="24">
        <v>15292410</v>
      </c>
      <c r="B40" s="24" t="s">
        <v>18</v>
      </c>
      <c r="C40" s="26">
        <v>41171</v>
      </c>
      <c r="D40" s="25">
        <v>0.52083333333333337</v>
      </c>
      <c r="E40" s="52">
        <v>33600</v>
      </c>
      <c r="F40" s="52">
        <v>3700</v>
      </c>
      <c r="G40" s="27">
        <v>0</v>
      </c>
      <c r="H40" s="27">
        <v>0</v>
      </c>
      <c r="I40" s="27">
        <v>1</v>
      </c>
      <c r="J40" s="27">
        <v>11</v>
      </c>
      <c r="K40" s="27">
        <v>20</v>
      </c>
      <c r="L40" s="27">
        <v>24</v>
      </c>
      <c r="M40" s="27">
        <v>33</v>
      </c>
      <c r="N40" s="27">
        <v>54</v>
      </c>
      <c r="O40" s="27">
        <v>75</v>
      </c>
      <c r="P40" s="27">
        <v>94</v>
      </c>
      <c r="Q40" s="27">
        <v>100</v>
      </c>
      <c r="R40" s="27">
        <v>100</v>
      </c>
      <c r="S40" s="27">
        <v>24</v>
      </c>
      <c r="T40" s="27">
        <v>76</v>
      </c>
      <c r="U40" s="52">
        <v>888</v>
      </c>
      <c r="V40" s="52">
        <v>2812</v>
      </c>
      <c r="X40" s="32"/>
    </row>
    <row r="41" spans="1:24" x14ac:dyDescent="0.25">
      <c r="A41" s="24">
        <v>15292410</v>
      </c>
      <c r="B41" s="24" t="s">
        <v>18</v>
      </c>
      <c r="C41" s="26">
        <v>41171</v>
      </c>
      <c r="D41" s="25">
        <v>0.55555555555555558</v>
      </c>
      <c r="E41" s="52">
        <v>33600</v>
      </c>
      <c r="F41" s="52">
        <v>7750</v>
      </c>
      <c r="G41" s="27">
        <v>0</v>
      </c>
      <c r="H41" s="27">
        <v>0</v>
      </c>
      <c r="I41" s="27">
        <v>1</v>
      </c>
      <c r="J41" s="27">
        <v>8</v>
      </c>
      <c r="K41" s="27">
        <v>15</v>
      </c>
      <c r="L41" s="27">
        <v>18</v>
      </c>
      <c r="M41" s="27">
        <v>29</v>
      </c>
      <c r="N41" s="27">
        <v>47</v>
      </c>
      <c r="O41" s="27">
        <v>70</v>
      </c>
      <c r="P41" s="27">
        <v>91</v>
      </c>
      <c r="Q41" s="27">
        <v>100</v>
      </c>
      <c r="R41" s="27">
        <v>100</v>
      </c>
      <c r="S41" s="27">
        <v>18</v>
      </c>
      <c r="T41" s="27">
        <v>82</v>
      </c>
      <c r="U41" s="52">
        <v>1395</v>
      </c>
      <c r="V41" s="52">
        <v>6355</v>
      </c>
      <c r="X41" s="32"/>
    </row>
    <row r="42" spans="1:24" x14ac:dyDescent="0.25">
      <c r="A42" s="24">
        <v>15292410</v>
      </c>
      <c r="B42" s="24" t="s">
        <v>34</v>
      </c>
      <c r="C42" s="26">
        <v>41430</v>
      </c>
      <c r="D42" s="25">
        <v>0.47222222222222227</v>
      </c>
      <c r="E42" s="52">
        <v>23600</v>
      </c>
      <c r="F42" s="54">
        <v>812</v>
      </c>
      <c r="G42" s="52">
        <v>0</v>
      </c>
      <c r="H42" s="52">
        <v>0</v>
      </c>
      <c r="I42" s="52">
        <v>2</v>
      </c>
      <c r="J42" s="52">
        <v>14</v>
      </c>
      <c r="K42" s="52">
        <v>26</v>
      </c>
      <c r="L42" s="52">
        <v>32</v>
      </c>
      <c r="M42" s="52">
        <v>40</v>
      </c>
      <c r="N42" s="52">
        <v>55</v>
      </c>
      <c r="O42" s="52">
        <v>75</v>
      </c>
      <c r="P42" s="52">
        <v>95</v>
      </c>
      <c r="Q42" s="52">
        <v>100</v>
      </c>
      <c r="R42" s="52">
        <v>100</v>
      </c>
      <c r="S42" s="52">
        <v>32</v>
      </c>
      <c r="T42" s="52">
        <v>68</v>
      </c>
      <c r="U42" s="54">
        <v>259.84000000000003</v>
      </c>
      <c r="V42" s="52">
        <v>552.16000000000008</v>
      </c>
      <c r="X42" s="32"/>
    </row>
    <row r="43" spans="1:24" x14ac:dyDescent="0.25">
      <c r="A43" s="24">
        <v>15292410</v>
      </c>
      <c r="B43" s="24" t="s">
        <v>34</v>
      </c>
      <c r="C43" s="26">
        <v>41430</v>
      </c>
      <c r="D43" s="25">
        <v>0.51388888888888895</v>
      </c>
      <c r="E43" s="52">
        <v>23600</v>
      </c>
      <c r="F43" s="54">
        <v>1180</v>
      </c>
      <c r="G43" s="52">
        <v>0</v>
      </c>
      <c r="H43" s="52">
        <v>0</v>
      </c>
      <c r="I43" s="52">
        <v>3</v>
      </c>
      <c r="J43" s="52">
        <v>15</v>
      </c>
      <c r="K43" s="52">
        <v>30</v>
      </c>
      <c r="L43" s="52">
        <v>43</v>
      </c>
      <c r="M43" s="52">
        <v>53</v>
      </c>
      <c r="N43" s="52">
        <v>63</v>
      </c>
      <c r="O43" s="52">
        <v>75</v>
      </c>
      <c r="P43" s="52">
        <v>90</v>
      </c>
      <c r="Q43" s="52">
        <v>100</v>
      </c>
      <c r="R43" s="52">
        <v>100</v>
      </c>
      <c r="S43" s="52">
        <v>43</v>
      </c>
      <c r="T43" s="52">
        <v>57</v>
      </c>
      <c r="U43" s="54">
        <v>507.4</v>
      </c>
      <c r="V43" s="52">
        <v>672.59999999999991</v>
      </c>
      <c r="X43" s="32"/>
    </row>
    <row r="44" spans="1:24" x14ac:dyDescent="0.25">
      <c r="A44" s="24">
        <v>15292410</v>
      </c>
      <c r="B44" s="24" t="s">
        <v>34</v>
      </c>
      <c r="C44" s="26">
        <v>41467</v>
      </c>
      <c r="D44" s="25">
        <v>0.62708333333333333</v>
      </c>
      <c r="E44" s="52">
        <v>23500</v>
      </c>
      <c r="F44" s="54">
        <v>996</v>
      </c>
      <c r="G44" s="52">
        <v>0</v>
      </c>
      <c r="H44" s="52">
        <v>0</v>
      </c>
      <c r="I44" s="52">
        <v>1</v>
      </c>
      <c r="J44" s="52">
        <v>20</v>
      </c>
      <c r="K44" s="52">
        <v>37</v>
      </c>
      <c r="L44" s="52">
        <v>46</v>
      </c>
      <c r="M44" s="52">
        <v>50</v>
      </c>
      <c r="N44" s="52">
        <v>55</v>
      </c>
      <c r="O44" s="52">
        <v>63</v>
      </c>
      <c r="P44" s="52">
        <v>79</v>
      </c>
      <c r="Q44" s="52">
        <v>100</v>
      </c>
      <c r="R44" s="52">
        <v>100</v>
      </c>
      <c r="S44" s="52">
        <v>46</v>
      </c>
      <c r="T44" s="52">
        <v>54</v>
      </c>
      <c r="U44" s="54">
        <v>458.16</v>
      </c>
      <c r="V44" s="52">
        <v>537.84</v>
      </c>
      <c r="X44" s="32"/>
    </row>
    <row r="45" spans="1:24" x14ac:dyDescent="0.25">
      <c r="A45" s="24">
        <v>15292410</v>
      </c>
      <c r="B45" s="24" t="s">
        <v>34</v>
      </c>
      <c r="C45" s="26">
        <v>41467</v>
      </c>
      <c r="D45" s="25">
        <v>0.65972222222222221</v>
      </c>
      <c r="E45" s="52">
        <v>23500</v>
      </c>
      <c r="F45" s="54">
        <v>2150</v>
      </c>
      <c r="G45" s="52">
        <v>0</v>
      </c>
      <c r="H45" s="52">
        <v>0</v>
      </c>
      <c r="I45" s="52">
        <v>1</v>
      </c>
      <c r="J45" s="52">
        <v>26</v>
      </c>
      <c r="K45" s="52">
        <v>46</v>
      </c>
      <c r="L45" s="52">
        <v>52</v>
      </c>
      <c r="M45" s="52">
        <v>56</v>
      </c>
      <c r="N45" s="52">
        <v>60</v>
      </c>
      <c r="O45" s="52">
        <v>68</v>
      </c>
      <c r="P45" s="52">
        <v>84</v>
      </c>
      <c r="Q45" s="52">
        <v>100</v>
      </c>
      <c r="R45" s="52">
        <v>100</v>
      </c>
      <c r="S45" s="52">
        <v>52</v>
      </c>
      <c r="T45" s="52">
        <v>48</v>
      </c>
      <c r="U45" s="54">
        <v>1118</v>
      </c>
      <c r="V45" s="52">
        <v>1032</v>
      </c>
    </row>
    <row r="46" spans="1:24" x14ac:dyDescent="0.25">
      <c r="A46" s="14">
        <v>15292410</v>
      </c>
      <c r="B46" s="14" t="s">
        <v>34</v>
      </c>
      <c r="C46" s="46">
        <v>41500</v>
      </c>
      <c r="D46" s="49">
        <v>0.46527777777777773</v>
      </c>
      <c r="E46" s="51">
        <v>24100</v>
      </c>
      <c r="F46" s="55">
        <v>1710</v>
      </c>
      <c r="G46" s="51">
        <v>0</v>
      </c>
      <c r="H46" s="51">
        <v>0</v>
      </c>
      <c r="I46" s="51">
        <v>1</v>
      </c>
      <c r="J46" s="51">
        <v>22</v>
      </c>
      <c r="K46" s="51">
        <v>47</v>
      </c>
      <c r="L46" s="51">
        <v>55</v>
      </c>
      <c r="M46" s="51">
        <v>58</v>
      </c>
      <c r="N46" s="51">
        <v>64</v>
      </c>
      <c r="O46" s="51">
        <v>78</v>
      </c>
      <c r="P46" s="51">
        <v>89</v>
      </c>
      <c r="Q46" s="51">
        <v>100</v>
      </c>
      <c r="R46" s="51">
        <v>100</v>
      </c>
      <c r="S46" s="51">
        <v>55</v>
      </c>
      <c r="T46" s="51">
        <v>45</v>
      </c>
      <c r="U46" s="51">
        <v>940.50000000000011</v>
      </c>
      <c r="V46" s="51">
        <v>769.5</v>
      </c>
    </row>
    <row r="47" spans="1:24" x14ac:dyDescent="0.25">
      <c r="A47" s="14">
        <v>15292410</v>
      </c>
      <c r="B47" s="14" t="s">
        <v>34</v>
      </c>
      <c r="C47" s="46">
        <v>41500</v>
      </c>
      <c r="D47" s="49">
        <v>0.49652777777777773</v>
      </c>
      <c r="E47" s="51">
        <v>24100</v>
      </c>
      <c r="F47" s="51">
        <v>4070</v>
      </c>
      <c r="G47" s="51">
        <v>0</v>
      </c>
      <c r="H47" s="51">
        <v>0</v>
      </c>
      <c r="I47" s="51">
        <v>1</v>
      </c>
      <c r="J47" s="51">
        <v>15</v>
      </c>
      <c r="K47" s="51">
        <v>38</v>
      </c>
      <c r="L47" s="51">
        <v>52</v>
      </c>
      <c r="M47" s="51">
        <v>57</v>
      </c>
      <c r="N47" s="51">
        <v>62</v>
      </c>
      <c r="O47" s="51">
        <v>70</v>
      </c>
      <c r="P47" s="51">
        <v>85</v>
      </c>
      <c r="Q47" s="51">
        <v>100</v>
      </c>
      <c r="R47" s="51">
        <v>100</v>
      </c>
      <c r="S47" s="51">
        <v>52</v>
      </c>
      <c r="T47" s="51">
        <v>48</v>
      </c>
      <c r="U47" s="51">
        <v>2116.4</v>
      </c>
      <c r="V47" s="51">
        <v>1953.6</v>
      </c>
    </row>
    <row r="48" spans="1:24" x14ac:dyDescent="0.25">
      <c r="A48" s="14">
        <v>15292410</v>
      </c>
      <c r="B48" s="14" t="s">
        <v>34</v>
      </c>
      <c r="C48" s="46">
        <v>41527</v>
      </c>
      <c r="D48" s="49">
        <v>0.49305555555555558</v>
      </c>
      <c r="E48" s="51">
        <v>28800</v>
      </c>
      <c r="F48" s="51">
        <v>2930</v>
      </c>
      <c r="G48" s="51">
        <v>0</v>
      </c>
      <c r="H48" s="51">
        <v>0</v>
      </c>
      <c r="I48" s="51">
        <v>0</v>
      </c>
      <c r="J48" s="51">
        <v>9</v>
      </c>
      <c r="K48" s="51">
        <v>16</v>
      </c>
      <c r="L48" s="51">
        <v>23</v>
      </c>
      <c r="M48" s="51">
        <v>31</v>
      </c>
      <c r="N48" s="51">
        <v>48</v>
      </c>
      <c r="O48" s="51">
        <v>72</v>
      </c>
      <c r="P48" s="51">
        <v>96</v>
      </c>
      <c r="Q48" s="51">
        <v>100</v>
      </c>
      <c r="R48" s="51">
        <v>100</v>
      </c>
      <c r="S48" s="51">
        <v>23</v>
      </c>
      <c r="T48" s="51">
        <v>77</v>
      </c>
      <c r="U48" s="51">
        <v>673.9</v>
      </c>
      <c r="V48" s="51">
        <v>2256.1</v>
      </c>
    </row>
    <row r="49" spans="1:22" x14ac:dyDescent="0.25">
      <c r="A49" s="14">
        <v>15292410</v>
      </c>
      <c r="B49" s="14" t="s">
        <v>34</v>
      </c>
      <c r="C49" s="46">
        <v>41527</v>
      </c>
      <c r="D49" s="49">
        <v>0.52777777777777779</v>
      </c>
      <c r="E49" s="51">
        <v>28800</v>
      </c>
      <c r="F49" s="51">
        <v>6100</v>
      </c>
      <c r="G49" s="51">
        <v>0</v>
      </c>
      <c r="H49" s="51">
        <v>0</v>
      </c>
      <c r="I49" s="51">
        <v>0</v>
      </c>
      <c r="J49" s="51">
        <v>8</v>
      </c>
      <c r="K49" s="51">
        <v>18</v>
      </c>
      <c r="L49" s="51">
        <v>24</v>
      </c>
      <c r="M49" s="51">
        <v>30</v>
      </c>
      <c r="N49" s="51">
        <v>44</v>
      </c>
      <c r="O49" s="51">
        <v>65</v>
      </c>
      <c r="P49" s="51">
        <v>83</v>
      </c>
      <c r="Q49" s="51">
        <v>98</v>
      </c>
      <c r="R49" s="51">
        <v>100</v>
      </c>
      <c r="S49" s="51">
        <v>24</v>
      </c>
      <c r="T49" s="51">
        <v>76</v>
      </c>
      <c r="U49" s="51">
        <v>1464</v>
      </c>
      <c r="V49" s="51">
        <v>4636</v>
      </c>
    </row>
    <row r="50" spans="1:22" x14ac:dyDescent="0.25">
      <c r="A50" s="14">
        <v>15292410</v>
      </c>
      <c r="B50" s="14" t="s">
        <v>34</v>
      </c>
      <c r="C50" s="46">
        <v>41767</v>
      </c>
      <c r="D50" s="49">
        <v>0.49305555555555558</v>
      </c>
      <c r="E50" s="51">
        <v>11700</v>
      </c>
      <c r="F50" s="51">
        <v>1560</v>
      </c>
      <c r="G50" s="51">
        <v>0</v>
      </c>
      <c r="H50" s="51">
        <v>0</v>
      </c>
      <c r="I50" s="51">
        <v>1</v>
      </c>
      <c r="J50" s="51">
        <v>24</v>
      </c>
      <c r="K50" s="51">
        <v>46</v>
      </c>
      <c r="L50" s="51">
        <v>63</v>
      </c>
      <c r="M50" s="51">
        <v>70</v>
      </c>
      <c r="N50" s="51">
        <v>77</v>
      </c>
      <c r="O50" s="51">
        <v>88</v>
      </c>
      <c r="P50" s="51"/>
      <c r="Q50" s="51">
        <v>100</v>
      </c>
      <c r="R50" s="51">
        <v>100</v>
      </c>
      <c r="S50" s="51">
        <v>63</v>
      </c>
      <c r="T50" s="51">
        <v>37</v>
      </c>
      <c r="U50" s="51">
        <v>982.8</v>
      </c>
      <c r="V50" s="51">
        <v>577.20000000000005</v>
      </c>
    </row>
    <row r="51" spans="1:22" x14ac:dyDescent="0.25">
      <c r="A51" s="14">
        <v>15292410</v>
      </c>
      <c r="B51" s="14" t="s">
        <v>34</v>
      </c>
      <c r="C51" s="46">
        <v>41767</v>
      </c>
      <c r="D51" s="49">
        <v>0.51388888888888895</v>
      </c>
      <c r="E51" s="51">
        <v>11700</v>
      </c>
      <c r="F51" s="51">
        <v>1370</v>
      </c>
      <c r="G51" s="51">
        <v>0</v>
      </c>
      <c r="H51" s="51">
        <v>0</v>
      </c>
      <c r="I51" s="51">
        <v>2</v>
      </c>
      <c r="J51" s="51">
        <v>36</v>
      </c>
      <c r="K51" s="51">
        <v>68</v>
      </c>
      <c r="L51" s="51">
        <v>76</v>
      </c>
      <c r="M51" s="51">
        <v>82</v>
      </c>
      <c r="N51" s="51">
        <v>87</v>
      </c>
      <c r="O51" s="51">
        <v>92</v>
      </c>
      <c r="P51" s="51"/>
      <c r="Q51" s="51">
        <v>100</v>
      </c>
      <c r="R51" s="51">
        <v>100</v>
      </c>
      <c r="S51" s="51">
        <v>76</v>
      </c>
      <c r="T51" s="51">
        <v>24</v>
      </c>
      <c r="U51" s="51">
        <v>1041.2</v>
      </c>
      <c r="V51" s="51">
        <v>328.8</v>
      </c>
    </row>
    <row r="52" spans="1:22" x14ac:dyDescent="0.25">
      <c r="A52" s="14">
        <v>15292410</v>
      </c>
      <c r="B52" s="14" t="s">
        <v>34</v>
      </c>
      <c r="C52" s="46">
        <v>41781</v>
      </c>
      <c r="D52" s="49">
        <v>0.47916666666666669</v>
      </c>
      <c r="E52" s="51">
        <v>11700</v>
      </c>
      <c r="F52" s="51">
        <v>1510</v>
      </c>
      <c r="G52" s="51">
        <v>0</v>
      </c>
      <c r="H52" s="51">
        <v>0</v>
      </c>
      <c r="I52" s="51">
        <v>1</v>
      </c>
      <c r="J52" s="51">
        <v>23</v>
      </c>
      <c r="K52" s="51">
        <v>48</v>
      </c>
      <c r="L52" s="51">
        <v>55</v>
      </c>
      <c r="M52" s="51">
        <v>61</v>
      </c>
      <c r="N52" s="51">
        <v>76</v>
      </c>
      <c r="O52" s="51">
        <v>88</v>
      </c>
      <c r="P52" s="51"/>
      <c r="Q52" s="51">
        <v>100</v>
      </c>
      <c r="R52" s="51">
        <v>100</v>
      </c>
      <c r="S52" s="51">
        <v>55</v>
      </c>
      <c r="T52" s="51">
        <v>45</v>
      </c>
      <c r="U52" s="51">
        <v>830.5</v>
      </c>
      <c r="V52" s="51">
        <v>679.5</v>
      </c>
    </row>
    <row r="53" spans="1:22" x14ac:dyDescent="0.25">
      <c r="A53" s="14">
        <v>15292410</v>
      </c>
      <c r="B53" s="14" t="s">
        <v>34</v>
      </c>
      <c r="C53" s="46">
        <v>41781</v>
      </c>
      <c r="D53" s="49">
        <v>0.51388888888888895</v>
      </c>
      <c r="E53" s="51">
        <v>11700</v>
      </c>
      <c r="F53" s="51">
        <v>1640</v>
      </c>
      <c r="G53" s="51">
        <v>0</v>
      </c>
      <c r="H53" s="51">
        <v>0</v>
      </c>
      <c r="I53" s="51">
        <v>2</v>
      </c>
      <c r="J53" s="51">
        <v>29</v>
      </c>
      <c r="K53" s="51">
        <v>49</v>
      </c>
      <c r="L53" s="51">
        <v>58</v>
      </c>
      <c r="M53" s="51">
        <v>67</v>
      </c>
      <c r="N53" s="51">
        <v>80</v>
      </c>
      <c r="O53" s="51">
        <v>90</v>
      </c>
      <c r="P53" s="51"/>
      <c r="Q53" s="51">
        <v>100</v>
      </c>
      <c r="R53" s="51">
        <v>100</v>
      </c>
      <c r="S53" s="51">
        <v>58</v>
      </c>
      <c r="T53" s="51">
        <v>42</v>
      </c>
      <c r="U53" s="51">
        <v>951.2</v>
      </c>
      <c r="V53" s="51">
        <v>688.8</v>
      </c>
    </row>
    <row r="54" spans="1:22" x14ac:dyDescent="0.25">
      <c r="A54" s="14">
        <v>15292410</v>
      </c>
      <c r="B54" s="14" t="s">
        <v>34</v>
      </c>
      <c r="C54" s="46">
        <v>41815</v>
      </c>
      <c r="D54" s="49">
        <v>0.60416666666666663</v>
      </c>
      <c r="E54" s="51">
        <v>20900</v>
      </c>
      <c r="F54" s="51">
        <v>3590</v>
      </c>
      <c r="G54" s="51">
        <v>0</v>
      </c>
      <c r="H54" s="51">
        <v>0</v>
      </c>
      <c r="I54" s="51">
        <v>1</v>
      </c>
      <c r="J54" s="51">
        <v>17</v>
      </c>
      <c r="K54" s="51">
        <v>32</v>
      </c>
      <c r="L54" s="51">
        <v>40</v>
      </c>
      <c r="M54" s="51">
        <v>46</v>
      </c>
      <c r="N54" s="51">
        <v>57</v>
      </c>
      <c r="O54" s="51">
        <v>69</v>
      </c>
      <c r="P54" s="51"/>
      <c r="Q54" s="51">
        <v>97</v>
      </c>
      <c r="R54" s="51">
        <v>100</v>
      </c>
      <c r="S54" s="51">
        <v>40</v>
      </c>
      <c r="T54" s="51">
        <v>60</v>
      </c>
      <c r="U54" s="51">
        <v>1436</v>
      </c>
      <c r="V54" s="51">
        <v>2154</v>
      </c>
    </row>
    <row r="55" spans="1:22" x14ac:dyDescent="0.25">
      <c r="A55" s="14">
        <v>15292410</v>
      </c>
      <c r="B55" s="14" t="s">
        <v>34</v>
      </c>
      <c r="C55" s="46">
        <v>41849</v>
      </c>
      <c r="D55" s="49">
        <v>0.49791666666666662</v>
      </c>
      <c r="E55" s="51">
        <v>21200</v>
      </c>
      <c r="F55" s="51">
        <v>2250</v>
      </c>
      <c r="G55" s="51">
        <v>0</v>
      </c>
      <c r="H55" s="51">
        <v>0</v>
      </c>
      <c r="I55" s="51">
        <v>1</v>
      </c>
      <c r="J55" s="51">
        <v>14</v>
      </c>
      <c r="K55" s="51">
        <v>28</v>
      </c>
      <c r="L55" s="51">
        <v>36</v>
      </c>
      <c r="M55" s="51">
        <v>41</v>
      </c>
      <c r="N55" s="51">
        <v>53</v>
      </c>
      <c r="O55" s="51">
        <v>69</v>
      </c>
      <c r="P55" s="51"/>
      <c r="Q55" s="51">
        <v>100</v>
      </c>
      <c r="R55" s="51">
        <v>100</v>
      </c>
      <c r="S55" s="51">
        <v>36</v>
      </c>
      <c r="T55" s="51">
        <v>64</v>
      </c>
      <c r="U55" s="51">
        <v>810</v>
      </c>
      <c r="V55" s="51">
        <v>1440</v>
      </c>
    </row>
    <row r="56" spans="1:22" x14ac:dyDescent="0.25">
      <c r="A56" s="14">
        <v>15292410</v>
      </c>
      <c r="B56" s="14" t="s">
        <v>34</v>
      </c>
      <c r="C56" s="46">
        <v>41877</v>
      </c>
      <c r="D56" s="49">
        <v>0.47916666666666669</v>
      </c>
      <c r="E56" s="51">
        <v>16900</v>
      </c>
      <c r="F56" s="51">
        <v>3670</v>
      </c>
      <c r="G56" s="51">
        <v>0</v>
      </c>
      <c r="H56" s="51">
        <v>0</v>
      </c>
      <c r="I56" s="51">
        <v>0</v>
      </c>
      <c r="J56" s="51">
        <v>7</v>
      </c>
      <c r="K56" s="51">
        <v>36</v>
      </c>
      <c r="L56" s="51">
        <v>47</v>
      </c>
      <c r="M56" s="51">
        <v>53</v>
      </c>
      <c r="N56" s="51">
        <v>62</v>
      </c>
      <c r="O56" s="51">
        <v>75</v>
      </c>
      <c r="P56" s="51">
        <v>90</v>
      </c>
      <c r="Q56" s="51">
        <v>100</v>
      </c>
      <c r="R56" s="51">
        <v>100</v>
      </c>
      <c r="S56" s="51">
        <v>47</v>
      </c>
      <c r="T56" s="51">
        <v>53</v>
      </c>
      <c r="U56" s="51">
        <v>1724.9</v>
      </c>
      <c r="V56" s="51">
        <v>1945.1</v>
      </c>
    </row>
    <row r="57" spans="1:22" x14ac:dyDescent="0.25">
      <c r="A57" s="14">
        <v>15292410</v>
      </c>
      <c r="B57" s="14" t="s">
        <v>34</v>
      </c>
      <c r="C57" s="46">
        <v>41898</v>
      </c>
      <c r="D57" s="49">
        <v>0.55208333333333337</v>
      </c>
      <c r="E57" s="51">
        <v>20700</v>
      </c>
      <c r="F57" s="51">
        <v>2680</v>
      </c>
      <c r="G57" s="51">
        <v>0</v>
      </c>
      <c r="H57" s="51">
        <v>0</v>
      </c>
      <c r="I57" s="51">
        <v>0</v>
      </c>
      <c r="J57" s="51">
        <v>5</v>
      </c>
      <c r="K57" s="51">
        <v>19</v>
      </c>
      <c r="L57" s="51">
        <v>29</v>
      </c>
      <c r="M57" s="51">
        <v>35</v>
      </c>
      <c r="N57" s="51">
        <v>44</v>
      </c>
      <c r="O57" s="51">
        <v>62</v>
      </c>
      <c r="P57" s="51">
        <v>88</v>
      </c>
      <c r="Q57" s="51">
        <v>100</v>
      </c>
      <c r="R57" s="51">
        <v>100</v>
      </c>
      <c r="S57" s="51">
        <v>29</v>
      </c>
      <c r="T57" s="51">
        <v>71</v>
      </c>
      <c r="U57" s="51">
        <v>777.2</v>
      </c>
      <c r="V57" s="51">
        <v>1902.8</v>
      </c>
    </row>
    <row r="58" spans="1:22" x14ac:dyDescent="0.25">
      <c r="A58" s="14">
        <v>15292700</v>
      </c>
      <c r="B58" s="14" t="s">
        <v>31</v>
      </c>
      <c r="C58" s="46">
        <v>41425</v>
      </c>
      <c r="D58" s="49">
        <v>0.64583333333333337</v>
      </c>
      <c r="E58" s="51">
        <v>24100</v>
      </c>
      <c r="F58" s="51">
        <v>3960</v>
      </c>
      <c r="G58" s="51">
        <v>0</v>
      </c>
      <c r="H58" s="51">
        <v>0</v>
      </c>
      <c r="I58" s="51">
        <v>0</v>
      </c>
      <c r="J58" s="51">
        <v>1</v>
      </c>
      <c r="K58" s="51">
        <v>3</v>
      </c>
      <c r="L58" s="51">
        <v>5</v>
      </c>
      <c r="M58" s="51">
        <v>7</v>
      </c>
      <c r="N58" s="51">
        <v>16</v>
      </c>
      <c r="O58" s="51">
        <v>35</v>
      </c>
      <c r="P58" s="51">
        <v>69</v>
      </c>
      <c r="Q58" s="51">
        <v>100</v>
      </c>
      <c r="R58" s="51">
        <v>100</v>
      </c>
      <c r="S58" s="51">
        <v>5</v>
      </c>
      <c r="T58" s="51">
        <v>95</v>
      </c>
      <c r="U58" s="51">
        <v>198</v>
      </c>
      <c r="V58" s="51">
        <v>3762</v>
      </c>
    </row>
    <row r="59" spans="1:22" x14ac:dyDescent="0.25">
      <c r="A59" s="14">
        <v>15292700</v>
      </c>
      <c r="B59" s="14" t="s">
        <v>31</v>
      </c>
      <c r="C59" s="46">
        <v>41425</v>
      </c>
      <c r="D59" s="49">
        <v>0.6875</v>
      </c>
      <c r="E59" s="51">
        <v>24200</v>
      </c>
      <c r="F59" s="51">
        <v>4770</v>
      </c>
      <c r="G59" s="51">
        <v>0</v>
      </c>
      <c r="H59" s="51">
        <v>0</v>
      </c>
      <c r="I59" s="51">
        <v>1</v>
      </c>
      <c r="J59" s="51">
        <v>3</v>
      </c>
      <c r="K59" s="51">
        <v>7</v>
      </c>
      <c r="L59" s="51">
        <v>15</v>
      </c>
      <c r="M59" s="51">
        <v>22</v>
      </c>
      <c r="N59" s="51">
        <v>32</v>
      </c>
      <c r="O59" s="51">
        <v>47</v>
      </c>
      <c r="P59" s="51">
        <v>74</v>
      </c>
      <c r="Q59" s="51">
        <v>100</v>
      </c>
      <c r="R59" s="51">
        <v>100</v>
      </c>
      <c r="S59" s="51">
        <v>15</v>
      </c>
      <c r="T59" s="51">
        <v>85</v>
      </c>
      <c r="U59" s="51">
        <v>715.5</v>
      </c>
      <c r="V59" s="51">
        <v>4054.5</v>
      </c>
    </row>
    <row r="60" spans="1:22" x14ac:dyDescent="0.25">
      <c r="A60" s="14">
        <v>15292700</v>
      </c>
      <c r="B60" s="14" t="s">
        <v>31</v>
      </c>
      <c r="C60" s="46">
        <v>41465</v>
      </c>
      <c r="D60" s="49">
        <v>0.60416666666666663</v>
      </c>
      <c r="E60" s="51">
        <v>6420</v>
      </c>
      <c r="F60" s="51">
        <v>1700</v>
      </c>
      <c r="G60" s="51">
        <v>0</v>
      </c>
      <c r="H60" s="51">
        <v>0</v>
      </c>
      <c r="I60" s="51">
        <v>1</v>
      </c>
      <c r="J60" s="51">
        <v>50</v>
      </c>
      <c r="K60" s="51">
        <v>93</v>
      </c>
      <c r="L60" s="51">
        <v>98</v>
      </c>
      <c r="M60" s="51">
        <v>99</v>
      </c>
      <c r="N60" s="51">
        <v>99</v>
      </c>
      <c r="O60" s="51">
        <v>100</v>
      </c>
      <c r="P60" s="51">
        <v>100</v>
      </c>
      <c r="Q60" s="51">
        <v>100</v>
      </c>
      <c r="R60" s="51">
        <v>100</v>
      </c>
      <c r="S60" s="51">
        <v>98</v>
      </c>
      <c r="T60" s="51">
        <v>2</v>
      </c>
      <c r="U60" s="51">
        <v>1666</v>
      </c>
      <c r="V60" s="51">
        <v>34</v>
      </c>
    </row>
    <row r="61" spans="1:22" x14ac:dyDescent="0.25">
      <c r="A61" s="14">
        <v>15292700</v>
      </c>
      <c r="B61" s="14" t="s">
        <v>31</v>
      </c>
      <c r="C61" s="46">
        <v>41465</v>
      </c>
      <c r="D61" s="49">
        <v>0.62847222222222221</v>
      </c>
      <c r="E61" s="51">
        <v>6420</v>
      </c>
      <c r="F61" s="51">
        <v>1470</v>
      </c>
      <c r="G61" s="51">
        <v>0</v>
      </c>
      <c r="H61" s="51">
        <v>0</v>
      </c>
      <c r="I61" s="51">
        <v>2</v>
      </c>
      <c r="J61" s="51">
        <v>51</v>
      </c>
      <c r="K61" s="51">
        <v>94</v>
      </c>
      <c r="L61" s="51">
        <v>99</v>
      </c>
      <c r="M61" s="51">
        <v>100</v>
      </c>
      <c r="N61" s="51">
        <v>100</v>
      </c>
      <c r="O61" s="51">
        <v>100</v>
      </c>
      <c r="P61" s="51">
        <v>100</v>
      </c>
      <c r="Q61" s="51">
        <v>100</v>
      </c>
      <c r="R61" s="51">
        <v>100</v>
      </c>
      <c r="S61" s="51">
        <v>99</v>
      </c>
      <c r="T61" s="51">
        <v>1</v>
      </c>
      <c r="U61" s="51">
        <v>1455.3</v>
      </c>
      <c r="V61" s="51">
        <v>14.700000000000001</v>
      </c>
    </row>
    <row r="62" spans="1:22" x14ac:dyDescent="0.25">
      <c r="A62" s="14">
        <v>15292700</v>
      </c>
      <c r="B62" s="14" t="s">
        <v>31</v>
      </c>
      <c r="C62" s="46">
        <v>41499</v>
      </c>
      <c r="D62" s="49">
        <v>0.60069444444444442</v>
      </c>
      <c r="E62" s="51">
        <v>7630</v>
      </c>
      <c r="F62" s="51">
        <v>906</v>
      </c>
      <c r="G62" s="51">
        <v>0</v>
      </c>
      <c r="H62" s="51">
        <v>1</v>
      </c>
      <c r="I62" s="51">
        <v>7</v>
      </c>
      <c r="J62" s="51">
        <v>61</v>
      </c>
      <c r="K62" s="51">
        <v>96</v>
      </c>
      <c r="L62" s="51">
        <v>98</v>
      </c>
      <c r="M62" s="51">
        <v>98</v>
      </c>
      <c r="N62" s="51">
        <v>98</v>
      </c>
      <c r="O62" s="51">
        <v>99</v>
      </c>
      <c r="P62" s="51">
        <v>100</v>
      </c>
      <c r="Q62" s="51">
        <v>100</v>
      </c>
      <c r="R62" s="51">
        <v>100</v>
      </c>
      <c r="S62" s="51">
        <v>98</v>
      </c>
      <c r="T62" s="51">
        <v>2</v>
      </c>
      <c r="U62" s="51">
        <v>887.88</v>
      </c>
      <c r="V62" s="51">
        <v>18.12</v>
      </c>
    </row>
    <row r="63" spans="1:22" x14ac:dyDescent="0.25">
      <c r="A63" s="14">
        <v>15292700</v>
      </c>
      <c r="B63" s="14" t="s">
        <v>31</v>
      </c>
      <c r="C63" s="26">
        <v>41499</v>
      </c>
      <c r="D63" s="25">
        <v>0.62847222222222221</v>
      </c>
      <c r="E63" s="52">
        <v>7500</v>
      </c>
      <c r="F63" s="52">
        <v>1470</v>
      </c>
      <c r="G63" s="52">
        <v>0</v>
      </c>
      <c r="H63" s="52">
        <v>0</v>
      </c>
      <c r="I63" s="52">
        <v>4</v>
      </c>
      <c r="J63" s="52">
        <v>47</v>
      </c>
      <c r="K63" s="52">
        <v>88</v>
      </c>
      <c r="L63" s="52">
        <v>96</v>
      </c>
      <c r="M63" s="52">
        <v>96</v>
      </c>
      <c r="N63" s="52">
        <v>97</v>
      </c>
      <c r="O63" s="52">
        <v>98</v>
      </c>
      <c r="P63" s="52">
        <v>100</v>
      </c>
      <c r="Q63" s="51">
        <v>100</v>
      </c>
      <c r="R63" s="51">
        <v>100</v>
      </c>
      <c r="S63" s="52">
        <v>96</v>
      </c>
      <c r="T63" s="52">
        <v>4</v>
      </c>
      <c r="U63" s="52">
        <v>1411.2</v>
      </c>
      <c r="V63" s="52">
        <v>58.800000000000004</v>
      </c>
    </row>
    <row r="64" spans="1:22" x14ac:dyDescent="0.25">
      <c r="A64" s="14">
        <v>15292700</v>
      </c>
      <c r="B64" s="14" t="s">
        <v>31</v>
      </c>
      <c r="C64" s="26">
        <v>41522</v>
      </c>
      <c r="D64" s="25">
        <v>0.67361111111111116</v>
      </c>
      <c r="E64" s="52">
        <v>15100</v>
      </c>
      <c r="F64" s="52">
        <v>1309.8499999999999</v>
      </c>
      <c r="G64" s="52">
        <v>0</v>
      </c>
      <c r="H64" s="52">
        <v>0</v>
      </c>
      <c r="I64" s="52">
        <v>4</v>
      </c>
      <c r="J64" s="52">
        <v>41</v>
      </c>
      <c r="K64" s="52">
        <v>80</v>
      </c>
      <c r="L64" s="52">
        <v>88</v>
      </c>
      <c r="M64" s="52">
        <v>88</v>
      </c>
      <c r="N64" s="52">
        <v>89</v>
      </c>
      <c r="O64" s="52">
        <v>90</v>
      </c>
      <c r="P64" s="52">
        <v>94</v>
      </c>
      <c r="Q64" s="51">
        <v>100</v>
      </c>
      <c r="R64" s="51">
        <v>100</v>
      </c>
      <c r="S64" s="52">
        <v>88</v>
      </c>
      <c r="T64" s="52">
        <v>12</v>
      </c>
      <c r="U64" s="52">
        <v>1152.6679999999999</v>
      </c>
      <c r="V64" s="52">
        <v>157.18199999999999</v>
      </c>
    </row>
    <row r="65" spans="1:22" x14ac:dyDescent="0.25">
      <c r="A65" s="14">
        <v>15292700</v>
      </c>
      <c r="B65" s="14" t="s">
        <v>31</v>
      </c>
      <c r="C65" s="26">
        <v>41522</v>
      </c>
      <c r="D65" s="25">
        <v>0.70138888888888884</v>
      </c>
      <c r="E65" s="52">
        <v>15100</v>
      </c>
      <c r="F65" s="52">
        <v>643</v>
      </c>
      <c r="G65" s="52">
        <v>0</v>
      </c>
      <c r="H65" s="52">
        <v>0</v>
      </c>
      <c r="I65" s="52">
        <v>4</v>
      </c>
      <c r="J65" s="52">
        <v>62</v>
      </c>
      <c r="K65" s="52">
        <v>89</v>
      </c>
      <c r="L65" s="52">
        <v>94</v>
      </c>
      <c r="M65" s="52">
        <v>94</v>
      </c>
      <c r="N65" s="52">
        <v>95</v>
      </c>
      <c r="O65" s="52">
        <v>97</v>
      </c>
      <c r="P65" s="52">
        <v>100</v>
      </c>
      <c r="Q65" s="51">
        <v>100</v>
      </c>
      <c r="R65" s="51">
        <v>100</v>
      </c>
      <c r="S65" s="52">
        <v>94</v>
      </c>
      <c r="T65" s="52">
        <v>6</v>
      </c>
      <c r="U65" s="52">
        <v>604.41999999999996</v>
      </c>
      <c r="V65" s="52">
        <v>38.58</v>
      </c>
    </row>
    <row r="66" spans="1:22" x14ac:dyDescent="0.25">
      <c r="A66" s="14">
        <v>15292700</v>
      </c>
      <c r="B66" s="14" t="s">
        <v>31</v>
      </c>
      <c r="C66" s="26">
        <v>41542</v>
      </c>
      <c r="D66" s="25">
        <v>0.69444444444444453</v>
      </c>
      <c r="E66" s="52">
        <v>5160</v>
      </c>
      <c r="F66" s="52">
        <v>526</v>
      </c>
      <c r="G66" s="52">
        <v>0</v>
      </c>
      <c r="H66" s="52">
        <v>0</v>
      </c>
      <c r="I66" s="52">
        <v>1</v>
      </c>
      <c r="J66" s="52">
        <v>35</v>
      </c>
      <c r="K66" s="52">
        <v>93</v>
      </c>
      <c r="L66" s="52">
        <v>100</v>
      </c>
      <c r="M66" s="52">
        <v>100</v>
      </c>
      <c r="N66" s="51">
        <v>100</v>
      </c>
      <c r="O66" s="51">
        <v>100</v>
      </c>
      <c r="P66" s="51">
        <v>100</v>
      </c>
      <c r="Q66" s="51">
        <v>100</v>
      </c>
      <c r="R66" s="51">
        <v>100</v>
      </c>
      <c r="S66" s="52">
        <v>100</v>
      </c>
      <c r="T66" s="52">
        <v>0</v>
      </c>
      <c r="U66" s="52">
        <v>526</v>
      </c>
      <c r="V66" s="56">
        <v>0</v>
      </c>
    </row>
    <row r="67" spans="1:22" x14ac:dyDescent="0.25">
      <c r="A67" s="14">
        <v>15292700</v>
      </c>
      <c r="B67" s="14" t="s">
        <v>31</v>
      </c>
      <c r="C67" s="26">
        <v>41542</v>
      </c>
      <c r="D67" s="25">
        <v>0.72222222222222221</v>
      </c>
      <c r="E67" s="52">
        <v>5190</v>
      </c>
      <c r="F67" s="52">
        <v>949</v>
      </c>
      <c r="G67" s="52">
        <v>0</v>
      </c>
      <c r="H67" s="52">
        <v>0</v>
      </c>
      <c r="I67" s="52">
        <v>2</v>
      </c>
      <c r="J67" s="52">
        <v>39</v>
      </c>
      <c r="K67" s="52">
        <v>96</v>
      </c>
      <c r="L67" s="52">
        <v>100</v>
      </c>
      <c r="M67" s="52">
        <v>100</v>
      </c>
      <c r="N67" s="51">
        <v>100</v>
      </c>
      <c r="O67" s="51">
        <v>100</v>
      </c>
      <c r="P67" s="51">
        <v>100</v>
      </c>
      <c r="Q67" s="51">
        <v>100</v>
      </c>
      <c r="R67" s="51">
        <v>100</v>
      </c>
      <c r="S67" s="52">
        <v>100</v>
      </c>
      <c r="T67" s="52">
        <v>0</v>
      </c>
      <c r="U67" s="52">
        <v>949</v>
      </c>
      <c r="V67" s="56">
        <v>0</v>
      </c>
    </row>
    <row r="68" spans="1:22" x14ac:dyDescent="0.25">
      <c r="A68" s="14">
        <v>15292700</v>
      </c>
      <c r="B68" s="14" t="s">
        <v>31</v>
      </c>
      <c r="C68" s="46">
        <v>41765</v>
      </c>
      <c r="D68" s="49">
        <v>0.67361111111111116</v>
      </c>
      <c r="E68" s="51">
        <v>6700</v>
      </c>
      <c r="F68" s="55">
        <v>242</v>
      </c>
      <c r="G68" s="51">
        <v>0</v>
      </c>
      <c r="H68" s="51">
        <v>0</v>
      </c>
      <c r="I68" s="51">
        <v>8</v>
      </c>
      <c r="J68" s="51">
        <v>60</v>
      </c>
      <c r="K68" s="51">
        <v>90</v>
      </c>
      <c r="L68" s="51">
        <v>98</v>
      </c>
      <c r="M68" s="51">
        <v>99</v>
      </c>
      <c r="N68" s="51">
        <v>100</v>
      </c>
      <c r="O68" s="51">
        <v>100</v>
      </c>
      <c r="P68" s="51">
        <v>100</v>
      </c>
      <c r="Q68" s="51">
        <v>100</v>
      </c>
      <c r="R68" s="51">
        <v>100</v>
      </c>
      <c r="S68" s="51">
        <v>98</v>
      </c>
      <c r="T68" s="51">
        <v>2</v>
      </c>
      <c r="U68" s="51">
        <v>237.16</v>
      </c>
      <c r="V68" s="51">
        <v>4.84</v>
      </c>
    </row>
    <row r="69" spans="1:22" x14ac:dyDescent="0.25">
      <c r="A69" s="14">
        <v>15292700</v>
      </c>
      <c r="B69" s="14" t="s">
        <v>31</v>
      </c>
      <c r="C69" s="46">
        <v>41765</v>
      </c>
      <c r="D69" s="49">
        <v>0.71527777777777779</v>
      </c>
      <c r="E69" s="51">
        <v>6700</v>
      </c>
      <c r="F69" s="55">
        <v>260</v>
      </c>
      <c r="G69" s="51">
        <v>0</v>
      </c>
      <c r="H69" s="51">
        <v>0</v>
      </c>
      <c r="I69" s="51">
        <v>4</v>
      </c>
      <c r="J69" s="51">
        <v>64</v>
      </c>
      <c r="K69" s="51">
        <v>98</v>
      </c>
      <c r="L69" s="51">
        <v>100</v>
      </c>
      <c r="M69" s="51">
        <v>100</v>
      </c>
      <c r="N69" s="51">
        <v>100</v>
      </c>
      <c r="O69" s="51">
        <v>100</v>
      </c>
      <c r="P69" s="51">
        <v>100</v>
      </c>
      <c r="Q69" s="51">
        <v>100</v>
      </c>
      <c r="R69" s="51">
        <v>100</v>
      </c>
      <c r="S69" s="51">
        <v>100</v>
      </c>
      <c r="T69" s="51">
        <v>0</v>
      </c>
      <c r="U69" s="51">
        <v>260</v>
      </c>
      <c r="V69" s="56">
        <v>0</v>
      </c>
    </row>
    <row r="70" spans="1:22" x14ac:dyDescent="0.25">
      <c r="A70" s="14">
        <v>15292700</v>
      </c>
      <c r="B70" s="14" t="s">
        <v>31</v>
      </c>
      <c r="C70" s="46">
        <v>41779</v>
      </c>
      <c r="D70" s="49">
        <v>0.52083333333333337</v>
      </c>
      <c r="E70" s="51">
        <v>6210</v>
      </c>
      <c r="F70" s="55">
        <v>643</v>
      </c>
      <c r="G70" s="51">
        <v>0</v>
      </c>
      <c r="H70" s="51">
        <v>0</v>
      </c>
      <c r="I70" s="51">
        <v>2</v>
      </c>
      <c r="J70" s="51">
        <v>48</v>
      </c>
      <c r="K70" s="51">
        <v>93</v>
      </c>
      <c r="L70" s="51">
        <v>99</v>
      </c>
      <c r="M70" s="51">
        <v>100</v>
      </c>
      <c r="N70" s="51">
        <v>100</v>
      </c>
      <c r="O70" s="51">
        <v>100</v>
      </c>
      <c r="P70" s="51">
        <v>100</v>
      </c>
      <c r="Q70" s="51">
        <v>100</v>
      </c>
      <c r="R70" s="51">
        <v>100</v>
      </c>
      <c r="S70" s="51">
        <v>99</v>
      </c>
      <c r="T70" s="51">
        <v>1</v>
      </c>
      <c r="U70" s="51">
        <v>636.57000000000005</v>
      </c>
      <c r="V70" s="51">
        <v>6.43</v>
      </c>
    </row>
    <row r="71" spans="1:22" x14ac:dyDescent="0.25">
      <c r="A71" s="14">
        <v>15292700</v>
      </c>
      <c r="B71" s="14" t="s">
        <v>31</v>
      </c>
      <c r="C71" s="46">
        <v>41779</v>
      </c>
      <c r="D71" s="49">
        <v>0.55555555555555558</v>
      </c>
      <c r="E71" s="51">
        <v>6210</v>
      </c>
      <c r="F71" s="55">
        <v>519</v>
      </c>
      <c r="G71" s="51">
        <v>0</v>
      </c>
      <c r="H71" s="51">
        <v>0</v>
      </c>
      <c r="I71" s="51">
        <v>2</v>
      </c>
      <c r="J71" s="51">
        <v>36</v>
      </c>
      <c r="K71" s="51">
        <v>81</v>
      </c>
      <c r="L71" s="51">
        <v>96</v>
      </c>
      <c r="M71" s="51">
        <v>98</v>
      </c>
      <c r="N71" s="51">
        <v>99</v>
      </c>
      <c r="O71" s="51">
        <v>100</v>
      </c>
      <c r="P71" s="51">
        <v>100</v>
      </c>
      <c r="Q71" s="51">
        <v>100</v>
      </c>
      <c r="R71" s="51">
        <v>100</v>
      </c>
      <c r="S71" s="51">
        <v>96</v>
      </c>
      <c r="T71" s="51">
        <v>4</v>
      </c>
      <c r="U71" s="51">
        <v>498.24</v>
      </c>
      <c r="V71" s="51">
        <v>20.76</v>
      </c>
    </row>
    <row r="72" spans="1:22" x14ac:dyDescent="0.25">
      <c r="A72" s="14">
        <v>15292700</v>
      </c>
      <c r="B72" s="14" t="s">
        <v>31</v>
      </c>
      <c r="C72" s="46">
        <v>41814</v>
      </c>
      <c r="D72" s="49">
        <v>0.58333333333333337</v>
      </c>
      <c r="E72" s="51">
        <v>9160</v>
      </c>
      <c r="F72" s="51">
        <v>619</v>
      </c>
      <c r="G72" s="51">
        <v>0</v>
      </c>
      <c r="H72" s="51">
        <v>0</v>
      </c>
      <c r="I72" s="51">
        <v>2</v>
      </c>
      <c r="J72" s="51">
        <v>41</v>
      </c>
      <c r="K72" s="51">
        <v>75</v>
      </c>
      <c r="L72" s="51">
        <v>88</v>
      </c>
      <c r="M72" s="51">
        <v>90</v>
      </c>
      <c r="N72" s="51">
        <v>92</v>
      </c>
      <c r="O72" s="51">
        <v>94</v>
      </c>
      <c r="P72" s="51"/>
      <c r="Q72" s="51">
        <v>100</v>
      </c>
      <c r="R72" s="51">
        <v>100</v>
      </c>
      <c r="S72" s="51">
        <v>88</v>
      </c>
      <c r="T72" s="51">
        <v>12</v>
      </c>
      <c r="U72" s="51">
        <v>544.72</v>
      </c>
      <c r="V72" s="51">
        <v>74.28</v>
      </c>
    </row>
    <row r="73" spans="1:22" x14ac:dyDescent="0.25">
      <c r="A73" s="14">
        <v>15292700</v>
      </c>
      <c r="B73" s="14" t="s">
        <v>31</v>
      </c>
      <c r="C73" s="46">
        <v>41814</v>
      </c>
      <c r="D73" s="49">
        <v>0.6069444444444444</v>
      </c>
      <c r="E73" s="51">
        <v>9160</v>
      </c>
      <c r="F73" s="51">
        <v>1460</v>
      </c>
      <c r="G73" s="51">
        <v>0</v>
      </c>
      <c r="H73" s="51">
        <v>0</v>
      </c>
      <c r="I73" s="51">
        <v>2</v>
      </c>
      <c r="J73" s="51">
        <v>28</v>
      </c>
      <c r="K73" s="51">
        <v>69</v>
      </c>
      <c r="L73" s="51">
        <v>88</v>
      </c>
      <c r="M73" s="51">
        <v>92</v>
      </c>
      <c r="N73" s="51">
        <v>95</v>
      </c>
      <c r="O73" s="51">
        <v>98</v>
      </c>
      <c r="P73" s="51"/>
      <c r="Q73" s="51"/>
      <c r="R73" s="51"/>
      <c r="S73" s="51">
        <v>88</v>
      </c>
      <c r="T73" s="51">
        <v>12</v>
      </c>
      <c r="U73" s="51">
        <v>1284.8</v>
      </c>
      <c r="V73" s="51">
        <v>175.2</v>
      </c>
    </row>
    <row r="74" spans="1:22" x14ac:dyDescent="0.25">
      <c r="A74" s="14">
        <v>15292700</v>
      </c>
      <c r="B74" s="14" t="s">
        <v>31</v>
      </c>
      <c r="C74" s="46">
        <v>41848</v>
      </c>
      <c r="D74" s="49">
        <v>0.69861111111111107</v>
      </c>
      <c r="E74" s="51">
        <v>6790</v>
      </c>
      <c r="F74" s="51">
        <v>1140</v>
      </c>
      <c r="G74" s="51">
        <v>0</v>
      </c>
      <c r="H74" s="51">
        <v>0</v>
      </c>
      <c r="I74" s="51">
        <v>1</v>
      </c>
      <c r="J74" s="51">
        <v>36</v>
      </c>
      <c r="K74" s="51">
        <v>85</v>
      </c>
      <c r="L74" s="51">
        <v>95</v>
      </c>
      <c r="M74" s="51">
        <v>96</v>
      </c>
      <c r="N74" s="51">
        <v>97</v>
      </c>
      <c r="O74" s="51">
        <v>98</v>
      </c>
      <c r="P74" s="51"/>
      <c r="Q74" s="51">
        <v>100</v>
      </c>
      <c r="R74" s="51">
        <v>100</v>
      </c>
      <c r="S74" s="51">
        <v>95</v>
      </c>
      <c r="T74" s="51">
        <v>5</v>
      </c>
      <c r="U74" s="51">
        <v>1083</v>
      </c>
      <c r="V74" s="51">
        <v>57</v>
      </c>
    </row>
    <row r="75" spans="1:22" x14ac:dyDescent="0.25">
      <c r="A75" s="14">
        <v>15292700</v>
      </c>
      <c r="B75" s="14" t="s">
        <v>31</v>
      </c>
      <c r="C75" s="46">
        <v>41907</v>
      </c>
      <c r="D75" s="49">
        <v>0.4513888888888889</v>
      </c>
      <c r="E75" s="51">
        <v>5590</v>
      </c>
      <c r="F75" s="51">
        <v>393</v>
      </c>
      <c r="G75" s="51">
        <v>0</v>
      </c>
      <c r="H75" s="51">
        <v>0</v>
      </c>
      <c r="I75" s="51">
        <v>0</v>
      </c>
      <c r="J75" s="51">
        <v>21</v>
      </c>
      <c r="K75" s="51">
        <v>83</v>
      </c>
      <c r="L75" s="51">
        <v>99</v>
      </c>
      <c r="M75" s="51">
        <v>100</v>
      </c>
      <c r="N75" s="51">
        <v>100</v>
      </c>
      <c r="O75" s="51">
        <v>100</v>
      </c>
      <c r="P75" s="51">
        <v>100</v>
      </c>
      <c r="Q75" s="51">
        <v>100</v>
      </c>
      <c r="R75" s="51">
        <v>100</v>
      </c>
      <c r="S75" s="51">
        <v>99</v>
      </c>
      <c r="T75" s="51">
        <v>1</v>
      </c>
      <c r="U75" s="51">
        <v>389.07</v>
      </c>
      <c r="V75" s="51">
        <v>3.93</v>
      </c>
    </row>
    <row r="76" spans="1:22" x14ac:dyDescent="0.25">
      <c r="A76" s="24">
        <v>15292780</v>
      </c>
      <c r="B76" s="24" t="s">
        <v>14</v>
      </c>
      <c r="C76" s="26">
        <v>41051</v>
      </c>
      <c r="D76" s="25">
        <v>0.58333333333333337</v>
      </c>
      <c r="E76" s="52">
        <v>35100</v>
      </c>
      <c r="F76" s="52">
        <v>957</v>
      </c>
      <c r="G76" s="27">
        <v>0</v>
      </c>
      <c r="H76" s="27">
        <v>0</v>
      </c>
      <c r="I76" s="27">
        <v>1</v>
      </c>
      <c r="J76" s="27">
        <v>41</v>
      </c>
      <c r="K76" s="27">
        <v>54</v>
      </c>
      <c r="L76" s="27">
        <v>55</v>
      </c>
      <c r="M76" s="27">
        <v>55</v>
      </c>
      <c r="N76" s="27">
        <v>56</v>
      </c>
      <c r="O76" s="27">
        <v>58</v>
      </c>
      <c r="P76" s="27">
        <v>64</v>
      </c>
      <c r="Q76" s="27">
        <v>90</v>
      </c>
      <c r="R76" s="27">
        <v>100</v>
      </c>
      <c r="S76" s="27">
        <v>55</v>
      </c>
      <c r="T76" s="27">
        <v>45</v>
      </c>
      <c r="U76" s="52">
        <v>526.35</v>
      </c>
      <c r="V76" s="52">
        <v>430.65000000000003</v>
      </c>
    </row>
    <row r="77" spans="1:22" x14ac:dyDescent="0.25">
      <c r="A77" s="24">
        <v>15292780</v>
      </c>
      <c r="B77" s="24" t="s">
        <v>14</v>
      </c>
      <c r="C77" s="26">
        <v>41051</v>
      </c>
      <c r="D77" s="25">
        <v>0.67361111111111116</v>
      </c>
      <c r="E77" s="52">
        <v>35100</v>
      </c>
      <c r="F77" s="52">
        <v>779</v>
      </c>
      <c r="G77" s="27">
        <v>0</v>
      </c>
      <c r="H77" s="27">
        <v>0</v>
      </c>
      <c r="I77" s="27">
        <v>0</v>
      </c>
      <c r="J77" s="27">
        <v>11</v>
      </c>
      <c r="K77" s="27">
        <v>13</v>
      </c>
      <c r="L77" s="27">
        <v>14</v>
      </c>
      <c r="M77" s="27">
        <v>14</v>
      </c>
      <c r="N77" s="27">
        <v>16</v>
      </c>
      <c r="O77" s="27">
        <v>23</v>
      </c>
      <c r="P77" s="27">
        <v>40</v>
      </c>
      <c r="Q77" s="27">
        <v>100</v>
      </c>
      <c r="R77" s="27">
        <v>100</v>
      </c>
      <c r="S77" s="27">
        <v>14</v>
      </c>
      <c r="T77" s="27">
        <v>86</v>
      </c>
      <c r="U77" s="52">
        <v>109.06000000000002</v>
      </c>
      <c r="V77" s="52">
        <v>669.93999999999994</v>
      </c>
    </row>
    <row r="78" spans="1:22" x14ac:dyDescent="0.25">
      <c r="A78" s="24">
        <v>15292780</v>
      </c>
      <c r="B78" s="24" t="s">
        <v>14</v>
      </c>
      <c r="C78" s="26">
        <v>41065</v>
      </c>
      <c r="D78" s="25">
        <v>0.74305555555555547</v>
      </c>
      <c r="E78" s="52">
        <v>61300</v>
      </c>
      <c r="F78" s="52">
        <v>1550</v>
      </c>
      <c r="G78" s="27">
        <v>0</v>
      </c>
      <c r="H78" s="27">
        <v>0</v>
      </c>
      <c r="I78" s="27">
        <v>1</v>
      </c>
      <c r="J78" s="27">
        <v>43</v>
      </c>
      <c r="K78" s="27">
        <v>66</v>
      </c>
      <c r="L78" s="27">
        <v>71</v>
      </c>
      <c r="M78" s="27">
        <v>74</v>
      </c>
      <c r="N78" s="27">
        <v>77</v>
      </c>
      <c r="O78" s="27">
        <v>82</v>
      </c>
      <c r="P78" s="27">
        <v>90</v>
      </c>
      <c r="Q78" s="27">
        <v>100</v>
      </c>
      <c r="R78" s="27">
        <v>100</v>
      </c>
      <c r="S78" s="27">
        <v>71</v>
      </c>
      <c r="T78" s="27">
        <v>29</v>
      </c>
      <c r="U78" s="52">
        <v>1100.5</v>
      </c>
      <c r="V78" s="52">
        <v>449.49999999999994</v>
      </c>
    </row>
    <row r="79" spans="1:22" x14ac:dyDescent="0.25">
      <c r="A79" s="24">
        <v>15292780</v>
      </c>
      <c r="B79" s="24" t="s">
        <v>14</v>
      </c>
      <c r="C79" s="26">
        <v>41065</v>
      </c>
      <c r="D79" s="25">
        <v>0.77083333333333337</v>
      </c>
      <c r="E79" s="52">
        <v>61300</v>
      </c>
      <c r="F79" s="52">
        <v>1500</v>
      </c>
      <c r="G79" s="27">
        <v>0</v>
      </c>
      <c r="H79" s="27">
        <v>1</v>
      </c>
      <c r="I79" s="27">
        <v>2</v>
      </c>
      <c r="J79" s="27">
        <v>40</v>
      </c>
      <c r="K79" s="27">
        <v>57</v>
      </c>
      <c r="L79" s="27">
        <v>61</v>
      </c>
      <c r="M79" s="27">
        <v>65</v>
      </c>
      <c r="N79" s="27">
        <v>69</v>
      </c>
      <c r="O79" s="27">
        <v>75</v>
      </c>
      <c r="P79" s="27">
        <v>86</v>
      </c>
      <c r="Q79" s="27">
        <v>100</v>
      </c>
      <c r="R79" s="27">
        <v>100</v>
      </c>
      <c r="S79" s="27">
        <v>61</v>
      </c>
      <c r="T79" s="27">
        <v>39</v>
      </c>
      <c r="U79" s="52">
        <v>915</v>
      </c>
      <c r="V79" s="52">
        <v>585</v>
      </c>
    </row>
    <row r="80" spans="1:22" x14ac:dyDescent="0.25">
      <c r="A80" s="24">
        <v>15292780</v>
      </c>
      <c r="B80" s="24" t="s">
        <v>14</v>
      </c>
      <c r="C80" s="26">
        <v>41100</v>
      </c>
      <c r="D80" s="25">
        <v>0.79166666666666663</v>
      </c>
      <c r="E80" s="52">
        <v>53900</v>
      </c>
      <c r="F80" s="52">
        <v>518</v>
      </c>
      <c r="G80" s="27">
        <v>0</v>
      </c>
      <c r="H80" s="27">
        <v>0</v>
      </c>
      <c r="I80" s="27">
        <v>1</v>
      </c>
      <c r="J80" s="27">
        <v>66</v>
      </c>
      <c r="K80" s="27">
        <v>89</v>
      </c>
      <c r="L80" s="27">
        <v>91</v>
      </c>
      <c r="M80" s="27">
        <v>92</v>
      </c>
      <c r="N80" s="27">
        <v>93</v>
      </c>
      <c r="O80" s="27">
        <v>95</v>
      </c>
      <c r="P80" s="27">
        <v>100</v>
      </c>
      <c r="Q80" s="27">
        <v>100</v>
      </c>
      <c r="R80" s="27">
        <v>100</v>
      </c>
      <c r="S80" s="27">
        <v>91</v>
      </c>
      <c r="T80" s="27">
        <v>9</v>
      </c>
      <c r="U80" s="52">
        <v>471.38</v>
      </c>
      <c r="V80" s="52">
        <v>46.62</v>
      </c>
    </row>
    <row r="81" spans="1:22" x14ac:dyDescent="0.25">
      <c r="A81" s="24">
        <v>15292780</v>
      </c>
      <c r="B81" s="24" t="s">
        <v>14</v>
      </c>
      <c r="C81" s="26">
        <v>41100</v>
      </c>
      <c r="D81" s="25">
        <v>0.81944444444444453</v>
      </c>
      <c r="E81" s="52">
        <v>53900</v>
      </c>
      <c r="F81" s="52">
        <v>648</v>
      </c>
      <c r="G81" s="27">
        <v>0</v>
      </c>
      <c r="H81" s="27">
        <v>1</v>
      </c>
      <c r="I81" s="27">
        <v>2</v>
      </c>
      <c r="J81" s="27">
        <v>70</v>
      </c>
      <c r="K81" s="27">
        <v>90</v>
      </c>
      <c r="L81" s="27">
        <v>93</v>
      </c>
      <c r="M81" s="27">
        <v>94</v>
      </c>
      <c r="N81" s="27">
        <v>96</v>
      </c>
      <c r="O81" s="27">
        <v>99</v>
      </c>
      <c r="P81" s="27">
        <v>100</v>
      </c>
      <c r="Q81" s="27">
        <v>100</v>
      </c>
      <c r="R81" s="27">
        <v>100</v>
      </c>
      <c r="S81" s="27">
        <v>93</v>
      </c>
      <c r="T81" s="27">
        <v>7</v>
      </c>
      <c r="U81" s="52">
        <v>602.64</v>
      </c>
      <c r="V81" s="52">
        <v>45.360000000000007</v>
      </c>
    </row>
    <row r="82" spans="1:22" x14ac:dyDescent="0.25">
      <c r="A82" s="24">
        <v>15292780</v>
      </c>
      <c r="B82" s="24" t="s">
        <v>14</v>
      </c>
      <c r="C82" s="26">
        <v>41134</v>
      </c>
      <c r="D82" s="25">
        <v>0.65277777777777779</v>
      </c>
      <c r="E82" s="52">
        <v>43400</v>
      </c>
      <c r="F82" s="52">
        <v>3700</v>
      </c>
      <c r="G82" s="27">
        <v>0</v>
      </c>
      <c r="H82" s="27">
        <v>0</v>
      </c>
      <c r="I82" s="27">
        <v>0</v>
      </c>
      <c r="J82" s="27">
        <v>14</v>
      </c>
      <c r="K82" s="27">
        <v>25</v>
      </c>
      <c r="L82" s="27">
        <v>33</v>
      </c>
      <c r="M82" s="27">
        <v>55</v>
      </c>
      <c r="N82" s="27">
        <v>81</v>
      </c>
      <c r="O82" s="27">
        <v>96</v>
      </c>
      <c r="P82" s="27">
        <v>100</v>
      </c>
      <c r="Q82" s="27">
        <v>100</v>
      </c>
      <c r="R82" s="27">
        <v>100</v>
      </c>
      <c r="S82" s="27">
        <v>33</v>
      </c>
      <c r="T82" s="27">
        <v>67</v>
      </c>
      <c r="U82" s="52">
        <v>1221</v>
      </c>
      <c r="V82" s="52">
        <v>2479</v>
      </c>
    </row>
    <row r="83" spans="1:22" x14ac:dyDescent="0.25">
      <c r="A83" s="24">
        <v>15292780</v>
      </c>
      <c r="B83" s="24" t="s">
        <v>14</v>
      </c>
      <c r="C83" s="26">
        <v>41134</v>
      </c>
      <c r="D83" s="25">
        <v>0.68055555555555547</v>
      </c>
      <c r="E83" s="52">
        <v>43400</v>
      </c>
      <c r="F83" s="52">
        <v>2250</v>
      </c>
      <c r="G83" s="27">
        <v>0</v>
      </c>
      <c r="H83" s="27">
        <v>0</v>
      </c>
      <c r="I83" s="27">
        <v>0</v>
      </c>
      <c r="J83" s="27">
        <v>15</v>
      </c>
      <c r="K83" s="27">
        <v>41</v>
      </c>
      <c r="L83" s="27">
        <v>47</v>
      </c>
      <c r="M83" s="27">
        <v>54</v>
      </c>
      <c r="N83" s="27">
        <v>65</v>
      </c>
      <c r="O83" s="27">
        <v>81</v>
      </c>
      <c r="P83" s="27">
        <v>91</v>
      </c>
      <c r="Q83" s="27">
        <v>100</v>
      </c>
      <c r="R83" s="27">
        <v>100</v>
      </c>
      <c r="S83" s="27">
        <v>47</v>
      </c>
      <c r="T83" s="27">
        <v>53</v>
      </c>
      <c r="U83" s="52">
        <v>1057.5</v>
      </c>
      <c r="V83" s="52">
        <v>1192.5</v>
      </c>
    </row>
    <row r="84" spans="1:22" x14ac:dyDescent="0.25">
      <c r="A84" s="24">
        <v>15292780</v>
      </c>
      <c r="B84" s="24" t="s">
        <v>14</v>
      </c>
      <c r="C84" s="26">
        <v>41145</v>
      </c>
      <c r="D84" s="25">
        <v>0.54722222222222217</v>
      </c>
      <c r="E84" s="52">
        <v>37000</v>
      </c>
      <c r="F84" s="52">
        <v>1340</v>
      </c>
      <c r="G84" s="27">
        <v>0</v>
      </c>
      <c r="H84" s="27">
        <v>1</v>
      </c>
      <c r="I84" s="27">
        <v>1</v>
      </c>
      <c r="J84" s="27">
        <v>36</v>
      </c>
      <c r="K84" s="27">
        <v>50</v>
      </c>
      <c r="L84" s="27">
        <v>51</v>
      </c>
      <c r="M84" s="27">
        <v>55</v>
      </c>
      <c r="N84" s="27">
        <v>67</v>
      </c>
      <c r="O84" s="27">
        <v>89</v>
      </c>
      <c r="P84" s="27">
        <v>98</v>
      </c>
      <c r="Q84" s="27">
        <v>100</v>
      </c>
      <c r="R84" s="27">
        <v>100</v>
      </c>
      <c r="S84" s="27">
        <v>51</v>
      </c>
      <c r="T84" s="27">
        <v>49</v>
      </c>
      <c r="U84" s="52">
        <v>683.4</v>
      </c>
      <c r="V84" s="52">
        <v>656.6</v>
      </c>
    </row>
    <row r="85" spans="1:22" x14ac:dyDescent="0.25">
      <c r="A85" s="24">
        <v>15292780</v>
      </c>
      <c r="B85" s="24" t="s">
        <v>14</v>
      </c>
      <c r="C85" s="26">
        <v>41145</v>
      </c>
      <c r="D85" s="25">
        <v>0.56944444444444442</v>
      </c>
      <c r="E85" s="52">
        <v>37000</v>
      </c>
      <c r="F85" s="52">
        <v>579</v>
      </c>
      <c r="G85" s="27">
        <v>0</v>
      </c>
      <c r="H85" s="27">
        <v>0</v>
      </c>
      <c r="I85" s="27">
        <v>1</v>
      </c>
      <c r="J85" s="27">
        <v>43</v>
      </c>
      <c r="K85" s="27">
        <v>69</v>
      </c>
      <c r="L85" s="27">
        <v>73</v>
      </c>
      <c r="M85" s="27">
        <v>74</v>
      </c>
      <c r="N85" s="27">
        <v>77</v>
      </c>
      <c r="O85" s="27">
        <v>87</v>
      </c>
      <c r="P85" s="27">
        <v>100</v>
      </c>
      <c r="Q85" s="27">
        <v>100</v>
      </c>
      <c r="R85" s="27">
        <v>100</v>
      </c>
      <c r="S85" s="27">
        <v>73</v>
      </c>
      <c r="T85" s="27">
        <v>27</v>
      </c>
      <c r="U85" s="52">
        <v>422.67</v>
      </c>
      <c r="V85" s="52">
        <v>156.33000000000001</v>
      </c>
    </row>
    <row r="86" spans="1:22" x14ac:dyDescent="0.25">
      <c r="A86" s="24">
        <v>15292780</v>
      </c>
      <c r="B86" s="24" t="s">
        <v>14</v>
      </c>
      <c r="C86" s="26">
        <v>41169</v>
      </c>
      <c r="D86" s="25">
        <v>0.65625</v>
      </c>
      <c r="E86" s="52">
        <v>69200</v>
      </c>
      <c r="F86" s="52">
        <v>1910</v>
      </c>
      <c r="G86" s="27">
        <v>0</v>
      </c>
      <c r="H86" s="27">
        <v>3</v>
      </c>
      <c r="I86" s="27">
        <v>7</v>
      </c>
      <c r="J86" s="27">
        <v>52</v>
      </c>
      <c r="K86" s="27">
        <v>80</v>
      </c>
      <c r="L86" s="27">
        <v>83</v>
      </c>
      <c r="M86" s="27">
        <v>84</v>
      </c>
      <c r="N86" s="27">
        <v>86</v>
      </c>
      <c r="O86" s="27">
        <v>89</v>
      </c>
      <c r="P86" s="27">
        <v>94</v>
      </c>
      <c r="Q86" s="27">
        <v>100</v>
      </c>
      <c r="R86" s="27">
        <v>100</v>
      </c>
      <c r="S86" s="27">
        <v>83</v>
      </c>
      <c r="T86" s="27">
        <v>17</v>
      </c>
      <c r="U86" s="52">
        <v>1585.3</v>
      </c>
      <c r="V86" s="52">
        <v>324.70000000000005</v>
      </c>
    </row>
    <row r="87" spans="1:22" x14ac:dyDescent="0.25">
      <c r="A87" s="24">
        <v>15292780</v>
      </c>
      <c r="B87" s="24" t="s">
        <v>14</v>
      </c>
      <c r="C87" s="26">
        <v>41169</v>
      </c>
      <c r="D87" s="25">
        <v>0.6875</v>
      </c>
      <c r="E87" s="52">
        <v>69200</v>
      </c>
      <c r="F87" s="52">
        <v>1840</v>
      </c>
      <c r="G87" s="27">
        <v>0</v>
      </c>
      <c r="H87" s="27">
        <v>0</v>
      </c>
      <c r="I87" s="27">
        <v>2</v>
      </c>
      <c r="J87" s="27">
        <v>40</v>
      </c>
      <c r="K87" s="27">
        <v>62</v>
      </c>
      <c r="L87" s="27">
        <v>65</v>
      </c>
      <c r="M87" s="27">
        <v>68</v>
      </c>
      <c r="N87" s="27">
        <v>74</v>
      </c>
      <c r="O87" s="27">
        <v>85</v>
      </c>
      <c r="P87" s="27">
        <v>98</v>
      </c>
      <c r="Q87" s="27">
        <v>100</v>
      </c>
      <c r="R87" s="27">
        <v>100</v>
      </c>
      <c r="S87" s="27">
        <v>65</v>
      </c>
      <c r="T87" s="27">
        <v>35</v>
      </c>
      <c r="U87" s="52">
        <v>1196</v>
      </c>
      <c r="V87" s="52">
        <v>644</v>
      </c>
    </row>
    <row r="88" spans="1:22" x14ac:dyDescent="0.25">
      <c r="A88" s="14">
        <v>15292780</v>
      </c>
      <c r="B88" s="14" t="s">
        <v>19</v>
      </c>
      <c r="C88" s="46">
        <v>41428</v>
      </c>
      <c r="D88" s="49">
        <v>0.67361111111111116</v>
      </c>
      <c r="E88" s="51">
        <v>118000</v>
      </c>
      <c r="F88" s="51">
        <v>1750</v>
      </c>
      <c r="G88" s="51">
        <v>0</v>
      </c>
      <c r="H88" s="51">
        <v>0</v>
      </c>
      <c r="I88" s="51">
        <v>5</v>
      </c>
      <c r="J88" s="51">
        <v>22</v>
      </c>
      <c r="K88" s="51">
        <v>29</v>
      </c>
      <c r="L88" s="51">
        <v>35</v>
      </c>
      <c r="M88" s="51">
        <v>41</v>
      </c>
      <c r="N88" s="51">
        <v>48</v>
      </c>
      <c r="O88" s="51">
        <v>60</v>
      </c>
      <c r="P88" s="51">
        <v>76</v>
      </c>
      <c r="Q88" s="51">
        <v>100</v>
      </c>
      <c r="R88" s="51">
        <v>100</v>
      </c>
      <c r="S88" s="51">
        <v>35</v>
      </c>
      <c r="T88" s="51">
        <v>65</v>
      </c>
      <c r="U88" s="51">
        <v>612.5</v>
      </c>
      <c r="V88" s="51">
        <v>1137.5</v>
      </c>
    </row>
    <row r="89" spans="1:22" x14ac:dyDescent="0.25">
      <c r="A89" s="14">
        <v>15292780</v>
      </c>
      <c r="B89" s="14" t="s">
        <v>19</v>
      </c>
      <c r="C89" s="46">
        <v>41428</v>
      </c>
      <c r="D89" s="49">
        <v>0.70833333333333337</v>
      </c>
      <c r="E89" s="51">
        <v>116000</v>
      </c>
      <c r="F89" s="51">
        <v>2450</v>
      </c>
      <c r="G89" s="51">
        <v>0</v>
      </c>
      <c r="H89" s="51">
        <v>0</v>
      </c>
      <c r="I89" s="51">
        <v>3</v>
      </c>
      <c r="J89" s="51">
        <v>19</v>
      </c>
      <c r="K89" s="51">
        <v>24</v>
      </c>
      <c r="L89" s="51">
        <v>28</v>
      </c>
      <c r="M89" s="51">
        <v>38</v>
      </c>
      <c r="N89" s="51">
        <v>50</v>
      </c>
      <c r="O89" s="51">
        <v>65</v>
      </c>
      <c r="P89" s="51">
        <v>90</v>
      </c>
      <c r="Q89" s="51">
        <v>100</v>
      </c>
      <c r="R89" s="51">
        <v>100</v>
      </c>
      <c r="S89" s="51">
        <v>28</v>
      </c>
      <c r="T89" s="51">
        <v>72</v>
      </c>
      <c r="U89" s="51">
        <v>686.00000000000011</v>
      </c>
      <c r="V89" s="51">
        <v>1764</v>
      </c>
    </row>
    <row r="90" spans="1:22" x14ac:dyDescent="0.25">
      <c r="A90" s="14">
        <v>15292780</v>
      </c>
      <c r="B90" s="14" t="s">
        <v>19</v>
      </c>
      <c r="C90" s="46">
        <v>41466</v>
      </c>
      <c r="D90" s="49">
        <v>0.64583333333333337</v>
      </c>
      <c r="E90" s="51">
        <v>48400</v>
      </c>
      <c r="F90" s="51">
        <v>445</v>
      </c>
      <c r="G90" s="51">
        <v>0</v>
      </c>
      <c r="H90" s="51">
        <v>0</v>
      </c>
      <c r="I90" s="51">
        <v>1</v>
      </c>
      <c r="J90" s="51">
        <v>52</v>
      </c>
      <c r="K90" s="51">
        <v>74</v>
      </c>
      <c r="L90" s="51">
        <v>77</v>
      </c>
      <c r="M90" s="51">
        <v>80</v>
      </c>
      <c r="N90" s="51">
        <v>83</v>
      </c>
      <c r="O90" s="51">
        <v>87</v>
      </c>
      <c r="P90" s="51">
        <v>100</v>
      </c>
      <c r="Q90" s="51">
        <v>100</v>
      </c>
      <c r="R90" s="51">
        <v>100</v>
      </c>
      <c r="S90" s="51">
        <v>77</v>
      </c>
      <c r="T90" s="51">
        <v>23</v>
      </c>
      <c r="U90" s="51">
        <v>342.65000000000003</v>
      </c>
      <c r="V90" s="51">
        <v>102.35000000000001</v>
      </c>
    </row>
    <row r="91" spans="1:22" x14ac:dyDescent="0.25">
      <c r="A91" s="14">
        <v>15292780</v>
      </c>
      <c r="B91" s="14" t="s">
        <v>19</v>
      </c>
      <c r="C91" s="46">
        <v>41466</v>
      </c>
      <c r="D91" s="49">
        <v>0.67499999999999993</v>
      </c>
      <c r="E91" s="51">
        <v>48400</v>
      </c>
      <c r="F91" s="51">
        <v>93</v>
      </c>
      <c r="G91" s="51">
        <v>0</v>
      </c>
      <c r="H91" s="51">
        <v>0</v>
      </c>
      <c r="I91" s="51">
        <v>0</v>
      </c>
      <c r="J91" s="51">
        <v>20</v>
      </c>
      <c r="K91" s="51">
        <v>25</v>
      </c>
      <c r="L91" s="51">
        <v>27</v>
      </c>
      <c r="M91" s="51">
        <v>30</v>
      </c>
      <c r="N91" s="51">
        <v>40</v>
      </c>
      <c r="O91" s="51">
        <v>56</v>
      </c>
      <c r="P91" s="51">
        <v>64</v>
      </c>
      <c r="Q91" s="51">
        <v>100</v>
      </c>
      <c r="R91" s="51">
        <v>100</v>
      </c>
      <c r="S91" s="51">
        <v>27</v>
      </c>
      <c r="T91" s="51">
        <v>73</v>
      </c>
      <c r="U91" s="51">
        <v>25.110000000000003</v>
      </c>
      <c r="V91" s="51">
        <v>67.89</v>
      </c>
    </row>
    <row r="92" spans="1:22" x14ac:dyDescent="0.25">
      <c r="A92" s="14">
        <v>15292780</v>
      </c>
      <c r="B92" s="14" t="s">
        <v>19</v>
      </c>
      <c r="C92" s="46">
        <v>41498</v>
      </c>
      <c r="D92" s="49">
        <v>0.53472222222222221</v>
      </c>
      <c r="E92" s="51">
        <v>48800</v>
      </c>
      <c r="F92" s="51">
        <v>471</v>
      </c>
      <c r="G92" s="51">
        <v>0</v>
      </c>
      <c r="H92" s="51">
        <v>0</v>
      </c>
      <c r="I92" s="51">
        <v>1</v>
      </c>
      <c r="J92" s="51">
        <v>69</v>
      </c>
      <c r="K92" s="51">
        <v>95</v>
      </c>
      <c r="L92" s="51">
        <v>97</v>
      </c>
      <c r="M92" s="51">
        <v>98</v>
      </c>
      <c r="N92" s="51">
        <v>99</v>
      </c>
      <c r="O92" s="51">
        <v>100</v>
      </c>
      <c r="P92" s="51">
        <v>100</v>
      </c>
      <c r="Q92" s="51">
        <v>100</v>
      </c>
      <c r="R92" s="51">
        <v>100</v>
      </c>
      <c r="S92" s="51">
        <v>97</v>
      </c>
      <c r="T92" s="51">
        <v>3</v>
      </c>
      <c r="U92" s="51">
        <v>456.87</v>
      </c>
      <c r="V92" s="51">
        <v>14.129999999999999</v>
      </c>
    </row>
    <row r="93" spans="1:22" x14ac:dyDescent="0.25">
      <c r="A93" s="14">
        <v>15292780</v>
      </c>
      <c r="B93" s="14" t="s">
        <v>19</v>
      </c>
      <c r="C93" s="46">
        <v>41498</v>
      </c>
      <c r="D93" s="49">
        <v>0.5625</v>
      </c>
      <c r="E93" s="51">
        <v>49000</v>
      </c>
      <c r="F93" s="51">
        <v>643</v>
      </c>
      <c r="G93" s="51">
        <v>0</v>
      </c>
      <c r="H93" s="51">
        <v>0</v>
      </c>
      <c r="I93" s="51">
        <v>0</v>
      </c>
      <c r="J93" s="51">
        <v>34</v>
      </c>
      <c r="K93" s="51">
        <v>50</v>
      </c>
      <c r="L93" s="51">
        <v>53</v>
      </c>
      <c r="M93" s="51">
        <v>56</v>
      </c>
      <c r="N93" s="51">
        <v>59</v>
      </c>
      <c r="O93" s="51">
        <v>66</v>
      </c>
      <c r="P93" s="51">
        <v>83</v>
      </c>
      <c r="Q93" s="51">
        <v>100</v>
      </c>
      <c r="R93" s="51">
        <v>100</v>
      </c>
      <c r="S93" s="51">
        <v>53</v>
      </c>
      <c r="T93" s="51">
        <v>47</v>
      </c>
      <c r="U93" s="51">
        <v>340.79</v>
      </c>
      <c r="V93" s="51">
        <v>302.20999999999998</v>
      </c>
    </row>
    <row r="94" spans="1:22" x14ac:dyDescent="0.25">
      <c r="A94" s="14">
        <v>15292780</v>
      </c>
      <c r="B94" s="14" t="s">
        <v>19</v>
      </c>
      <c r="C94" s="46">
        <v>41523</v>
      </c>
      <c r="D94" s="49">
        <v>0.4861111111111111</v>
      </c>
      <c r="E94" s="51">
        <v>84900</v>
      </c>
      <c r="F94" s="51">
        <v>2810</v>
      </c>
      <c r="G94" s="51">
        <v>0</v>
      </c>
      <c r="H94" s="51">
        <v>0</v>
      </c>
      <c r="I94" s="51">
        <v>1</v>
      </c>
      <c r="J94" s="51">
        <v>20</v>
      </c>
      <c r="K94" s="51">
        <v>26</v>
      </c>
      <c r="L94" s="51">
        <v>27</v>
      </c>
      <c r="M94" s="51">
        <v>30</v>
      </c>
      <c r="N94" s="51">
        <v>39</v>
      </c>
      <c r="O94" s="51">
        <v>59</v>
      </c>
      <c r="P94" s="51">
        <v>86</v>
      </c>
      <c r="Q94" s="51">
        <v>100</v>
      </c>
      <c r="R94" s="51">
        <v>100</v>
      </c>
      <c r="S94" s="51">
        <v>27</v>
      </c>
      <c r="T94" s="51">
        <v>73</v>
      </c>
      <c r="U94" s="51">
        <v>758.7</v>
      </c>
      <c r="V94" s="51">
        <v>2051.2999999999997</v>
      </c>
    </row>
    <row r="95" spans="1:22" x14ac:dyDescent="0.25">
      <c r="A95" s="14">
        <v>15292780</v>
      </c>
      <c r="B95" s="14" t="s">
        <v>19</v>
      </c>
      <c r="C95" s="46">
        <v>41523</v>
      </c>
      <c r="D95" s="49">
        <v>0.52083333333333337</v>
      </c>
      <c r="E95" s="51">
        <v>85000</v>
      </c>
      <c r="F95" s="51">
        <v>2640</v>
      </c>
      <c r="G95" s="51">
        <v>0</v>
      </c>
      <c r="H95" s="51">
        <v>0</v>
      </c>
      <c r="I95" s="51">
        <v>2</v>
      </c>
      <c r="J95" s="51">
        <v>35</v>
      </c>
      <c r="K95" s="51">
        <v>52</v>
      </c>
      <c r="L95" s="51">
        <v>56</v>
      </c>
      <c r="M95" s="51">
        <v>59</v>
      </c>
      <c r="N95" s="51">
        <v>63</v>
      </c>
      <c r="O95" s="51">
        <v>72</v>
      </c>
      <c r="P95" s="51">
        <v>82</v>
      </c>
      <c r="Q95" s="51">
        <v>100</v>
      </c>
      <c r="R95" s="51">
        <v>100</v>
      </c>
      <c r="S95" s="51">
        <v>56</v>
      </c>
      <c r="T95" s="51">
        <v>44</v>
      </c>
      <c r="U95" s="51">
        <v>1478.4</v>
      </c>
      <c r="V95" s="51">
        <v>1161.5999999999999</v>
      </c>
    </row>
    <row r="96" spans="1:22" x14ac:dyDescent="0.25">
      <c r="A96" s="14">
        <v>15292780</v>
      </c>
      <c r="B96" s="14" t="s">
        <v>19</v>
      </c>
      <c r="C96" s="46">
        <v>41766</v>
      </c>
      <c r="D96" s="49">
        <v>0.58680555555555558</v>
      </c>
      <c r="E96" s="51">
        <v>45800</v>
      </c>
      <c r="F96" s="51">
        <v>1410</v>
      </c>
      <c r="G96" s="51">
        <v>0</v>
      </c>
      <c r="H96" s="51">
        <v>0</v>
      </c>
      <c r="I96" s="51">
        <v>2</v>
      </c>
      <c r="J96" s="51">
        <v>57</v>
      </c>
      <c r="K96" s="51">
        <v>71</v>
      </c>
      <c r="L96" s="51">
        <v>72</v>
      </c>
      <c r="M96" s="51">
        <v>73</v>
      </c>
      <c r="N96" s="51">
        <v>74</v>
      </c>
      <c r="O96" s="51">
        <v>78</v>
      </c>
      <c r="P96" s="51"/>
      <c r="Q96" s="51">
        <v>100</v>
      </c>
      <c r="R96" s="51">
        <v>100</v>
      </c>
      <c r="S96" s="51">
        <v>72</v>
      </c>
      <c r="T96" s="51">
        <v>28</v>
      </c>
      <c r="U96" s="51">
        <v>1015.1999999999999</v>
      </c>
      <c r="V96" s="51">
        <v>394.8</v>
      </c>
    </row>
    <row r="97" spans="1:22" x14ac:dyDescent="0.25">
      <c r="A97" s="14">
        <v>15292780</v>
      </c>
      <c r="B97" s="14" t="s">
        <v>19</v>
      </c>
      <c r="C97" s="46">
        <v>41766</v>
      </c>
      <c r="D97" s="49">
        <v>0.61111111111111105</v>
      </c>
      <c r="E97" s="51">
        <v>45800</v>
      </c>
      <c r="F97" s="51">
        <v>2200</v>
      </c>
      <c r="G97" s="51">
        <v>0</v>
      </c>
      <c r="H97" s="51">
        <v>0</v>
      </c>
      <c r="I97" s="51">
        <v>2</v>
      </c>
      <c r="J97" s="51">
        <v>31</v>
      </c>
      <c r="K97" s="51">
        <v>45</v>
      </c>
      <c r="L97" s="51">
        <v>48</v>
      </c>
      <c r="M97" s="51">
        <v>51</v>
      </c>
      <c r="N97" s="51">
        <v>57</v>
      </c>
      <c r="O97" s="51">
        <v>71</v>
      </c>
      <c r="P97" s="51"/>
      <c r="Q97" s="51">
        <v>100</v>
      </c>
      <c r="R97" s="51">
        <v>100</v>
      </c>
      <c r="S97" s="51">
        <v>48</v>
      </c>
      <c r="T97" s="51">
        <v>52</v>
      </c>
      <c r="U97" s="51">
        <v>1056</v>
      </c>
      <c r="V97" s="51">
        <v>1144</v>
      </c>
    </row>
    <row r="98" spans="1:22" x14ac:dyDescent="0.25">
      <c r="A98" s="14">
        <v>15292780</v>
      </c>
      <c r="B98" s="14" t="s">
        <v>19</v>
      </c>
      <c r="C98" s="46">
        <v>41782</v>
      </c>
      <c r="D98" s="49">
        <v>0.41666666666666669</v>
      </c>
      <c r="E98" s="51">
        <v>29000</v>
      </c>
      <c r="F98" s="51">
        <v>1600</v>
      </c>
      <c r="G98" s="51">
        <v>0</v>
      </c>
      <c r="H98" s="51">
        <v>0</v>
      </c>
      <c r="I98" s="51">
        <v>2</v>
      </c>
      <c r="J98" s="51">
        <v>53</v>
      </c>
      <c r="K98" s="51">
        <v>95</v>
      </c>
      <c r="L98" s="51">
        <v>97</v>
      </c>
      <c r="M98" s="51">
        <v>97</v>
      </c>
      <c r="N98" s="51">
        <v>98</v>
      </c>
      <c r="O98" s="51">
        <v>99</v>
      </c>
      <c r="P98" s="51"/>
      <c r="Q98" s="51"/>
      <c r="R98" s="51"/>
      <c r="S98" s="51">
        <v>97</v>
      </c>
      <c r="T98" s="51">
        <v>3</v>
      </c>
      <c r="U98" s="51">
        <v>1552</v>
      </c>
      <c r="V98" s="51">
        <v>48</v>
      </c>
    </row>
    <row r="99" spans="1:22" x14ac:dyDescent="0.25">
      <c r="A99" s="14">
        <v>15292780</v>
      </c>
      <c r="B99" s="14" t="s">
        <v>19</v>
      </c>
      <c r="C99" s="46">
        <v>41782</v>
      </c>
      <c r="D99" s="49">
        <v>0.4513888888888889</v>
      </c>
      <c r="E99" s="51">
        <v>29000</v>
      </c>
      <c r="F99" s="51">
        <v>2650</v>
      </c>
      <c r="G99" s="51">
        <v>0</v>
      </c>
      <c r="H99" s="51">
        <v>0</v>
      </c>
      <c r="I99" s="51">
        <v>2</v>
      </c>
      <c r="J99" s="51">
        <v>66</v>
      </c>
      <c r="K99" s="51">
        <v>92</v>
      </c>
      <c r="L99" s="51">
        <v>94</v>
      </c>
      <c r="M99" s="51">
        <v>95</v>
      </c>
      <c r="N99" s="51">
        <v>96</v>
      </c>
      <c r="O99" s="51">
        <v>97</v>
      </c>
      <c r="P99" s="51"/>
      <c r="Q99" s="51"/>
      <c r="R99" s="51"/>
      <c r="S99" s="51">
        <v>94</v>
      </c>
      <c r="T99" s="51">
        <v>6</v>
      </c>
      <c r="U99" s="51">
        <v>2491</v>
      </c>
      <c r="V99" s="51">
        <v>159</v>
      </c>
    </row>
    <row r="100" spans="1:22" x14ac:dyDescent="0.25">
      <c r="A100" s="14">
        <v>15292780</v>
      </c>
      <c r="B100" s="14" t="s">
        <v>19</v>
      </c>
      <c r="C100" s="46">
        <v>41813</v>
      </c>
      <c r="D100" s="49">
        <v>0.62430555555555556</v>
      </c>
      <c r="E100" s="51">
        <v>55900</v>
      </c>
      <c r="F100" s="51">
        <v>3410</v>
      </c>
      <c r="G100" s="51">
        <v>0</v>
      </c>
      <c r="H100" s="51">
        <v>0</v>
      </c>
      <c r="I100" s="51">
        <v>1</v>
      </c>
      <c r="J100" s="51">
        <v>32</v>
      </c>
      <c r="K100" s="51">
        <v>45</v>
      </c>
      <c r="L100" s="51">
        <v>48</v>
      </c>
      <c r="M100" s="51">
        <v>52</v>
      </c>
      <c r="N100" s="51">
        <v>61</v>
      </c>
      <c r="O100" s="51">
        <v>75</v>
      </c>
      <c r="P100" s="51" t="s">
        <v>42</v>
      </c>
      <c r="Q100" s="51">
        <v>100</v>
      </c>
      <c r="R100" s="51">
        <v>100</v>
      </c>
      <c r="S100" s="51">
        <v>48</v>
      </c>
      <c r="T100" s="51">
        <v>52</v>
      </c>
      <c r="U100" s="51">
        <v>1636.8</v>
      </c>
      <c r="V100" s="51">
        <v>1773.2</v>
      </c>
    </row>
    <row r="101" spans="1:22" x14ac:dyDescent="0.25">
      <c r="A101" s="14">
        <v>15292780</v>
      </c>
      <c r="B101" s="14" t="s">
        <v>19</v>
      </c>
      <c r="C101" s="46">
        <v>41851</v>
      </c>
      <c r="D101" s="49">
        <v>0.45694444444444443</v>
      </c>
      <c r="E101" s="51">
        <v>48600</v>
      </c>
      <c r="F101" s="51">
        <v>1880</v>
      </c>
      <c r="G101" s="51">
        <v>0</v>
      </c>
      <c r="H101" s="51">
        <v>0</v>
      </c>
      <c r="I101" s="51">
        <v>1</v>
      </c>
      <c r="J101" s="51">
        <v>25</v>
      </c>
      <c r="K101" s="51">
        <v>37</v>
      </c>
      <c r="L101" s="51">
        <v>39</v>
      </c>
      <c r="M101" s="51">
        <v>40</v>
      </c>
      <c r="N101" s="51">
        <v>46</v>
      </c>
      <c r="O101" s="51">
        <v>65</v>
      </c>
      <c r="P101" s="51" t="s">
        <v>42</v>
      </c>
      <c r="Q101" s="51">
        <v>100</v>
      </c>
      <c r="R101" s="51">
        <v>100</v>
      </c>
      <c r="S101" s="51">
        <v>39</v>
      </c>
      <c r="T101" s="51">
        <v>61</v>
      </c>
      <c r="U101" s="51">
        <v>733.2</v>
      </c>
      <c r="V101" s="51">
        <v>1146.8</v>
      </c>
    </row>
    <row r="102" spans="1:22" x14ac:dyDescent="0.25">
      <c r="A102" s="14">
        <v>15292780</v>
      </c>
      <c r="B102" s="14" t="s">
        <v>19</v>
      </c>
      <c r="C102" s="46">
        <v>41879</v>
      </c>
      <c r="D102" s="49">
        <v>0.44444444444444442</v>
      </c>
      <c r="E102" s="51">
        <v>47200</v>
      </c>
      <c r="F102" s="51">
        <v>970</v>
      </c>
      <c r="G102" s="51">
        <v>0</v>
      </c>
      <c r="H102" s="51">
        <v>0</v>
      </c>
      <c r="I102" s="51">
        <v>0</v>
      </c>
      <c r="J102" s="51">
        <v>9</v>
      </c>
      <c r="K102" s="51">
        <v>51</v>
      </c>
      <c r="L102" s="51">
        <v>57</v>
      </c>
      <c r="M102" s="51">
        <v>59</v>
      </c>
      <c r="N102" s="51">
        <v>64</v>
      </c>
      <c r="O102" s="51">
        <v>73</v>
      </c>
      <c r="P102" s="51">
        <v>96</v>
      </c>
      <c r="Q102" s="51">
        <v>100</v>
      </c>
      <c r="R102" s="51">
        <v>100</v>
      </c>
      <c r="S102" s="51">
        <v>57</v>
      </c>
      <c r="T102" s="51">
        <v>43</v>
      </c>
      <c r="U102" s="51">
        <v>552.9</v>
      </c>
      <c r="V102" s="51">
        <v>417.09999999999997</v>
      </c>
    </row>
    <row r="103" spans="1:22" x14ac:dyDescent="0.25">
      <c r="A103" s="14">
        <v>15294345</v>
      </c>
      <c r="B103" s="14" t="s">
        <v>33</v>
      </c>
      <c r="C103" s="46">
        <v>41437</v>
      </c>
      <c r="D103" s="49">
        <v>0.69791666666666663</v>
      </c>
      <c r="E103" s="51">
        <v>60500</v>
      </c>
      <c r="F103" s="51">
        <v>15750</v>
      </c>
      <c r="G103" s="51">
        <v>0</v>
      </c>
      <c r="H103" s="51">
        <v>0</v>
      </c>
      <c r="I103" s="51">
        <v>5</v>
      </c>
      <c r="J103" s="51">
        <v>59</v>
      </c>
      <c r="K103" s="51">
        <v>83</v>
      </c>
      <c r="L103" s="51">
        <v>89</v>
      </c>
      <c r="M103" s="51">
        <v>92</v>
      </c>
      <c r="N103" s="51">
        <v>96</v>
      </c>
      <c r="O103" s="51">
        <v>99</v>
      </c>
      <c r="P103" s="51">
        <v>100</v>
      </c>
      <c r="Q103" s="51">
        <v>100</v>
      </c>
      <c r="R103" s="51">
        <v>100</v>
      </c>
      <c r="S103" s="51">
        <v>89</v>
      </c>
      <c r="T103" s="51">
        <v>11</v>
      </c>
      <c r="U103" s="51">
        <v>14017.5</v>
      </c>
      <c r="V103" s="51">
        <v>1732.5</v>
      </c>
    </row>
    <row r="104" spans="1:22" x14ac:dyDescent="0.25">
      <c r="A104" s="14">
        <v>15294345</v>
      </c>
      <c r="B104" s="14" t="s">
        <v>33</v>
      </c>
      <c r="C104" s="46">
        <v>41437</v>
      </c>
      <c r="D104" s="49">
        <v>0.75</v>
      </c>
      <c r="E104" s="51">
        <v>60800</v>
      </c>
      <c r="F104" s="51">
        <v>16470</v>
      </c>
      <c r="G104" s="51">
        <v>0</v>
      </c>
      <c r="H104" s="51">
        <v>0</v>
      </c>
      <c r="I104" s="51">
        <v>4</v>
      </c>
      <c r="J104" s="51">
        <v>55</v>
      </c>
      <c r="K104" s="51">
        <v>79</v>
      </c>
      <c r="L104" s="51">
        <v>85</v>
      </c>
      <c r="M104" s="51">
        <v>89</v>
      </c>
      <c r="N104" s="51">
        <v>93</v>
      </c>
      <c r="O104" s="51">
        <v>96</v>
      </c>
      <c r="P104" s="51"/>
      <c r="Q104" s="51"/>
      <c r="R104" s="51"/>
      <c r="S104" s="51">
        <v>85</v>
      </c>
      <c r="T104" s="51">
        <v>15</v>
      </c>
      <c r="U104" s="51">
        <v>13999.5</v>
      </c>
      <c r="V104" s="51">
        <v>2470.5</v>
      </c>
    </row>
    <row r="105" spans="1:22" x14ac:dyDescent="0.25">
      <c r="A105" s="14">
        <v>15294345</v>
      </c>
      <c r="B105" s="14" t="s">
        <v>33</v>
      </c>
      <c r="C105" s="46">
        <v>41464</v>
      </c>
      <c r="D105" s="49">
        <v>0.4826388888888889</v>
      </c>
      <c r="E105" s="51">
        <v>53200</v>
      </c>
      <c r="F105" s="51">
        <v>10910</v>
      </c>
      <c r="G105" s="51">
        <v>0</v>
      </c>
      <c r="H105" s="51">
        <v>0</v>
      </c>
      <c r="I105" s="51">
        <v>3</v>
      </c>
      <c r="J105" s="51">
        <v>53</v>
      </c>
      <c r="K105" s="51">
        <v>81</v>
      </c>
      <c r="L105" s="51">
        <v>88</v>
      </c>
      <c r="M105" s="51">
        <v>92</v>
      </c>
      <c r="N105" s="51">
        <v>96</v>
      </c>
      <c r="O105" s="51">
        <v>99</v>
      </c>
      <c r="P105" s="51">
        <v>100</v>
      </c>
      <c r="Q105" s="51">
        <v>100</v>
      </c>
      <c r="R105" s="51">
        <v>100</v>
      </c>
      <c r="S105" s="51">
        <v>88</v>
      </c>
      <c r="T105" s="51">
        <v>12</v>
      </c>
      <c r="U105" s="51">
        <v>9600.7999999999993</v>
      </c>
      <c r="V105" s="51">
        <v>1309.2</v>
      </c>
    </row>
    <row r="106" spans="1:22" x14ac:dyDescent="0.25">
      <c r="A106" s="14">
        <v>15294345</v>
      </c>
      <c r="B106" s="14" t="s">
        <v>33</v>
      </c>
      <c r="C106" s="46">
        <v>41464</v>
      </c>
      <c r="D106" s="49">
        <v>0.51736111111111105</v>
      </c>
      <c r="E106" s="51">
        <v>52900</v>
      </c>
      <c r="F106" s="51">
        <v>9080</v>
      </c>
      <c r="G106" s="51">
        <v>0</v>
      </c>
      <c r="H106" s="51">
        <v>0</v>
      </c>
      <c r="I106" s="51">
        <v>4</v>
      </c>
      <c r="J106" s="51">
        <v>50</v>
      </c>
      <c r="K106" s="51">
        <v>78</v>
      </c>
      <c r="L106" s="51">
        <v>86</v>
      </c>
      <c r="M106" s="51">
        <v>90</v>
      </c>
      <c r="N106" s="51">
        <v>95</v>
      </c>
      <c r="O106" s="51">
        <v>99</v>
      </c>
      <c r="P106" s="51">
        <v>100</v>
      </c>
      <c r="Q106" s="51">
        <v>100</v>
      </c>
      <c r="R106" s="51">
        <v>100</v>
      </c>
      <c r="S106" s="51">
        <v>86</v>
      </c>
      <c r="T106" s="51">
        <v>14</v>
      </c>
      <c r="U106" s="51">
        <v>7808.8</v>
      </c>
      <c r="V106" s="51">
        <v>1271.2</v>
      </c>
    </row>
    <row r="107" spans="1:22" x14ac:dyDescent="0.25">
      <c r="A107" s="14">
        <v>15294345</v>
      </c>
      <c r="B107" s="14" t="s">
        <v>33</v>
      </c>
      <c r="C107" s="26">
        <v>41506</v>
      </c>
      <c r="D107" s="25">
        <v>0.42152777777777778</v>
      </c>
      <c r="E107" s="52">
        <v>46100</v>
      </c>
      <c r="F107" s="52">
        <v>11280</v>
      </c>
      <c r="G107" s="52">
        <v>0</v>
      </c>
      <c r="H107" s="52">
        <v>0</v>
      </c>
      <c r="I107" s="52">
        <v>5</v>
      </c>
      <c r="J107" s="52">
        <v>57</v>
      </c>
      <c r="K107" s="52">
        <v>84</v>
      </c>
      <c r="L107" s="52">
        <v>90</v>
      </c>
      <c r="M107" s="52">
        <v>93</v>
      </c>
      <c r="N107" s="52">
        <v>97</v>
      </c>
      <c r="O107" s="52">
        <v>99</v>
      </c>
      <c r="P107" s="52">
        <v>100</v>
      </c>
      <c r="Q107" s="52">
        <v>100</v>
      </c>
      <c r="R107" s="52">
        <v>100</v>
      </c>
      <c r="S107" s="52">
        <v>90</v>
      </c>
      <c r="T107" s="52">
        <v>10</v>
      </c>
      <c r="U107" s="52">
        <v>10152</v>
      </c>
      <c r="V107" s="52">
        <v>1128</v>
      </c>
    </row>
    <row r="108" spans="1:22" x14ac:dyDescent="0.25">
      <c r="A108" s="14">
        <v>15294345</v>
      </c>
      <c r="B108" s="14" t="s">
        <v>33</v>
      </c>
      <c r="C108" s="26">
        <v>41506</v>
      </c>
      <c r="D108" s="25">
        <v>0.45833333333333331</v>
      </c>
      <c r="E108" s="52">
        <v>46000</v>
      </c>
      <c r="F108" s="52">
        <v>7270</v>
      </c>
      <c r="G108" s="52">
        <v>0</v>
      </c>
      <c r="H108" s="52">
        <v>0</v>
      </c>
      <c r="I108" s="52">
        <v>4</v>
      </c>
      <c r="J108" s="52">
        <v>48</v>
      </c>
      <c r="K108" s="52">
        <v>79</v>
      </c>
      <c r="L108" s="52">
        <v>87</v>
      </c>
      <c r="M108" s="52">
        <v>90</v>
      </c>
      <c r="N108" s="52">
        <v>95</v>
      </c>
      <c r="O108" s="52">
        <v>98</v>
      </c>
      <c r="P108" s="52">
        <v>100</v>
      </c>
      <c r="Q108" s="52">
        <v>100</v>
      </c>
      <c r="R108" s="52">
        <v>100</v>
      </c>
      <c r="S108" s="52">
        <v>87</v>
      </c>
      <c r="T108" s="52">
        <v>13</v>
      </c>
      <c r="U108" s="52">
        <v>6324.9</v>
      </c>
      <c r="V108" s="52">
        <v>945.1</v>
      </c>
    </row>
    <row r="109" spans="1:22" x14ac:dyDescent="0.25">
      <c r="A109" s="14">
        <v>15294345</v>
      </c>
      <c r="B109" s="14" t="s">
        <v>33</v>
      </c>
      <c r="C109" s="26">
        <v>41528</v>
      </c>
      <c r="D109" s="25">
        <v>0.52777777777777779</v>
      </c>
      <c r="E109" s="52">
        <v>79700</v>
      </c>
      <c r="F109" s="52">
        <v>3970</v>
      </c>
      <c r="G109" s="52">
        <v>0</v>
      </c>
      <c r="H109" s="52">
        <v>0</v>
      </c>
      <c r="I109" s="52">
        <v>7</v>
      </c>
      <c r="J109" s="52">
        <v>52</v>
      </c>
      <c r="K109" s="52">
        <v>79</v>
      </c>
      <c r="L109" s="52">
        <v>85</v>
      </c>
      <c r="M109" s="52">
        <v>89</v>
      </c>
      <c r="N109" s="52">
        <v>94</v>
      </c>
      <c r="O109" s="52">
        <v>98</v>
      </c>
      <c r="P109" s="52">
        <v>100</v>
      </c>
      <c r="Q109" s="52">
        <v>100</v>
      </c>
      <c r="R109" s="52">
        <v>100</v>
      </c>
      <c r="S109" s="52">
        <v>85</v>
      </c>
      <c r="T109" s="52">
        <v>15</v>
      </c>
      <c r="U109" s="52">
        <v>3374.5</v>
      </c>
      <c r="V109" s="52">
        <v>595.5</v>
      </c>
    </row>
    <row r="110" spans="1:22" x14ac:dyDescent="0.25">
      <c r="A110" s="14">
        <v>15294345</v>
      </c>
      <c r="B110" s="14" t="s">
        <v>33</v>
      </c>
      <c r="C110" s="26">
        <v>41528</v>
      </c>
      <c r="D110" s="25">
        <v>0.57638888888888895</v>
      </c>
      <c r="E110" s="52">
        <v>80000</v>
      </c>
      <c r="F110" s="52">
        <v>7260</v>
      </c>
      <c r="G110" s="52">
        <v>0</v>
      </c>
      <c r="H110" s="52">
        <v>0</v>
      </c>
      <c r="I110" s="52">
        <v>7</v>
      </c>
      <c r="J110" s="52">
        <v>54</v>
      </c>
      <c r="K110" s="52">
        <v>81</v>
      </c>
      <c r="L110" s="52">
        <v>88</v>
      </c>
      <c r="M110" s="52">
        <v>92</v>
      </c>
      <c r="N110" s="52">
        <v>98</v>
      </c>
      <c r="O110" s="52">
        <v>98</v>
      </c>
      <c r="P110" s="52">
        <v>100</v>
      </c>
      <c r="Q110" s="52">
        <v>100</v>
      </c>
      <c r="R110" s="52">
        <v>100</v>
      </c>
      <c r="S110" s="52">
        <v>88</v>
      </c>
      <c r="T110" s="52">
        <v>12</v>
      </c>
      <c r="U110" s="52">
        <v>6388.8</v>
      </c>
      <c r="V110" s="52">
        <v>871.19999999999993</v>
      </c>
    </row>
    <row r="111" spans="1:22" x14ac:dyDescent="0.25">
      <c r="A111" s="14">
        <v>15294345</v>
      </c>
      <c r="B111" s="14" t="s">
        <v>33</v>
      </c>
      <c r="C111" s="46">
        <v>41774</v>
      </c>
      <c r="D111" s="49">
        <v>0.49652777777777773</v>
      </c>
      <c r="E111" s="51">
        <v>32500</v>
      </c>
      <c r="F111" s="51">
        <v>3440</v>
      </c>
      <c r="G111" s="51">
        <v>0</v>
      </c>
      <c r="H111" s="51">
        <v>0</v>
      </c>
      <c r="I111" s="51">
        <v>5</v>
      </c>
      <c r="J111" s="51">
        <v>52</v>
      </c>
      <c r="K111" s="51">
        <v>78</v>
      </c>
      <c r="L111" s="51">
        <v>88</v>
      </c>
      <c r="M111" s="51">
        <v>93</v>
      </c>
      <c r="N111" s="51">
        <v>97</v>
      </c>
      <c r="O111" s="51">
        <v>99</v>
      </c>
      <c r="P111" s="51"/>
      <c r="Q111" s="51"/>
      <c r="R111" s="51"/>
      <c r="S111" s="51">
        <v>88</v>
      </c>
      <c r="T111" s="51">
        <v>12</v>
      </c>
      <c r="U111" s="51">
        <v>3027.2</v>
      </c>
      <c r="V111" s="51">
        <v>412.8</v>
      </c>
    </row>
    <row r="112" spans="1:22" x14ac:dyDescent="0.25">
      <c r="A112" s="14">
        <v>15294345</v>
      </c>
      <c r="B112" s="14" t="s">
        <v>33</v>
      </c>
      <c r="C112" s="46">
        <v>41774</v>
      </c>
      <c r="D112" s="49">
        <v>0.53125</v>
      </c>
      <c r="E112" s="51">
        <v>32500</v>
      </c>
      <c r="F112" s="51">
        <v>4580</v>
      </c>
      <c r="G112" s="51">
        <v>0</v>
      </c>
      <c r="H112" s="51">
        <v>0</v>
      </c>
      <c r="I112" s="51">
        <v>2</v>
      </c>
      <c r="J112" s="51">
        <v>45</v>
      </c>
      <c r="K112" s="51">
        <v>77</v>
      </c>
      <c r="L112" s="51">
        <v>86</v>
      </c>
      <c r="M112" s="51">
        <v>90</v>
      </c>
      <c r="N112" s="51">
        <v>93</v>
      </c>
      <c r="O112" s="51">
        <v>98</v>
      </c>
      <c r="P112" s="51"/>
      <c r="Q112" s="51"/>
      <c r="R112" s="51"/>
      <c r="S112" s="51">
        <v>86</v>
      </c>
      <c r="T112" s="51">
        <v>14</v>
      </c>
      <c r="U112" s="51">
        <v>3938.8</v>
      </c>
      <c r="V112" s="51">
        <v>641.20000000000005</v>
      </c>
    </row>
    <row r="113" spans="1:22" x14ac:dyDescent="0.25">
      <c r="A113" s="14">
        <v>15294345</v>
      </c>
      <c r="B113" s="14" t="s">
        <v>33</v>
      </c>
      <c r="C113" s="26">
        <v>41787</v>
      </c>
      <c r="D113" s="25">
        <v>0.40277777777777773</v>
      </c>
      <c r="E113" s="52">
        <v>33800</v>
      </c>
      <c r="F113" s="52">
        <v>4830</v>
      </c>
      <c r="G113" s="52">
        <v>0</v>
      </c>
      <c r="H113" s="52">
        <v>0</v>
      </c>
      <c r="I113" s="52">
        <v>4</v>
      </c>
      <c r="J113" s="52">
        <v>48</v>
      </c>
      <c r="K113" s="52">
        <v>78</v>
      </c>
      <c r="L113" s="52">
        <v>86</v>
      </c>
      <c r="M113" s="52">
        <v>91</v>
      </c>
      <c r="N113" s="52">
        <v>96</v>
      </c>
      <c r="O113" s="52">
        <v>99</v>
      </c>
      <c r="P113" s="52"/>
      <c r="Q113" s="52"/>
      <c r="R113" s="52"/>
      <c r="S113" s="52">
        <v>86</v>
      </c>
      <c r="T113" s="52">
        <v>14</v>
      </c>
      <c r="U113" s="52">
        <v>4153.8</v>
      </c>
      <c r="V113" s="52">
        <v>676.2</v>
      </c>
    </row>
    <row r="114" spans="1:22" x14ac:dyDescent="0.25">
      <c r="A114" s="14">
        <v>15294345</v>
      </c>
      <c r="B114" s="14" t="s">
        <v>33</v>
      </c>
      <c r="C114" s="26">
        <v>41787</v>
      </c>
      <c r="D114" s="25">
        <v>0.43055555555555558</v>
      </c>
      <c r="E114" s="52">
        <v>33800</v>
      </c>
      <c r="F114" s="52">
        <v>5290</v>
      </c>
      <c r="G114" s="52">
        <v>0</v>
      </c>
      <c r="H114" s="52">
        <v>0</v>
      </c>
      <c r="I114" s="52">
        <v>5</v>
      </c>
      <c r="J114" s="52">
        <v>50</v>
      </c>
      <c r="K114" s="52">
        <v>83</v>
      </c>
      <c r="L114" s="52">
        <v>90</v>
      </c>
      <c r="M114" s="52">
        <v>94</v>
      </c>
      <c r="N114" s="52">
        <v>98</v>
      </c>
      <c r="O114" s="52">
        <v>100</v>
      </c>
      <c r="P114" s="52">
        <v>100</v>
      </c>
      <c r="Q114" s="52">
        <v>100</v>
      </c>
      <c r="R114" s="52">
        <v>100</v>
      </c>
      <c r="S114" s="52">
        <v>90</v>
      </c>
      <c r="T114" s="52">
        <v>10</v>
      </c>
      <c r="U114" s="52">
        <v>4761</v>
      </c>
      <c r="V114" s="52">
        <v>529</v>
      </c>
    </row>
    <row r="115" spans="1:22" x14ac:dyDescent="0.25">
      <c r="A115" s="14">
        <v>15294345</v>
      </c>
      <c r="B115" s="14" t="s">
        <v>33</v>
      </c>
      <c r="C115" s="26">
        <v>41822</v>
      </c>
      <c r="D115" s="25">
        <v>0.43888888888888888</v>
      </c>
      <c r="E115" s="52">
        <v>57100</v>
      </c>
      <c r="F115" s="52">
        <v>5100</v>
      </c>
      <c r="G115" s="52">
        <v>0</v>
      </c>
      <c r="H115" s="52">
        <v>0</v>
      </c>
      <c r="I115" s="52">
        <v>3</v>
      </c>
      <c r="J115" s="52">
        <v>47</v>
      </c>
      <c r="K115" s="52">
        <v>75</v>
      </c>
      <c r="L115" s="52">
        <v>84</v>
      </c>
      <c r="M115" s="52">
        <v>88</v>
      </c>
      <c r="N115" s="52">
        <v>92</v>
      </c>
      <c r="O115" s="52">
        <v>98</v>
      </c>
      <c r="P115" s="52"/>
      <c r="Q115" s="52"/>
      <c r="R115" s="52"/>
      <c r="S115" s="52">
        <v>84</v>
      </c>
      <c r="T115" s="52">
        <v>16</v>
      </c>
      <c r="U115" s="52">
        <v>4284</v>
      </c>
      <c r="V115" s="52">
        <v>816</v>
      </c>
    </row>
    <row r="116" spans="1:22" x14ac:dyDescent="0.25">
      <c r="A116" s="14">
        <v>15294345</v>
      </c>
      <c r="B116" s="14" t="s">
        <v>33</v>
      </c>
      <c r="C116" s="26">
        <v>41858</v>
      </c>
      <c r="D116" s="25">
        <v>0.39513888888888887</v>
      </c>
      <c r="E116" s="52">
        <v>45400</v>
      </c>
      <c r="F116" s="52">
        <v>7390</v>
      </c>
      <c r="G116" s="52">
        <v>0</v>
      </c>
      <c r="H116" s="52">
        <v>0</v>
      </c>
      <c r="I116" s="52">
        <v>3</v>
      </c>
      <c r="J116" s="52">
        <v>51</v>
      </c>
      <c r="K116" s="52">
        <v>86</v>
      </c>
      <c r="L116" s="52">
        <v>92</v>
      </c>
      <c r="M116" s="52">
        <v>95</v>
      </c>
      <c r="N116" s="52">
        <v>97</v>
      </c>
      <c r="O116" s="52">
        <v>99</v>
      </c>
      <c r="P116" s="52">
        <v>100</v>
      </c>
      <c r="Q116" s="52">
        <v>100</v>
      </c>
      <c r="R116" s="52">
        <v>100</v>
      </c>
      <c r="S116" s="52">
        <v>92</v>
      </c>
      <c r="T116" s="52">
        <v>8</v>
      </c>
      <c r="U116" s="52">
        <v>6798.8</v>
      </c>
      <c r="V116" s="52">
        <v>591.20000000000005</v>
      </c>
    </row>
    <row r="117" spans="1:22" x14ac:dyDescent="0.25">
      <c r="A117" s="14">
        <v>15294345</v>
      </c>
      <c r="B117" s="14" t="s">
        <v>33</v>
      </c>
      <c r="C117" s="26">
        <v>41886</v>
      </c>
      <c r="D117" s="25">
        <v>0.3840277777777778</v>
      </c>
      <c r="E117" s="52">
        <v>26800</v>
      </c>
      <c r="F117" s="52">
        <v>3790</v>
      </c>
      <c r="G117" s="52">
        <v>0</v>
      </c>
      <c r="H117" s="52">
        <v>0</v>
      </c>
      <c r="I117" s="52">
        <v>1</v>
      </c>
      <c r="J117" s="52">
        <v>28</v>
      </c>
      <c r="K117" s="52">
        <v>72</v>
      </c>
      <c r="L117" s="52">
        <v>85</v>
      </c>
      <c r="M117" s="52">
        <v>91</v>
      </c>
      <c r="N117" s="52">
        <v>96</v>
      </c>
      <c r="O117" s="52">
        <v>100</v>
      </c>
      <c r="P117" s="52">
        <v>100</v>
      </c>
      <c r="Q117" s="52">
        <v>100</v>
      </c>
      <c r="R117" s="52">
        <v>100</v>
      </c>
      <c r="S117" s="52">
        <v>85</v>
      </c>
      <c r="T117" s="52">
        <v>15</v>
      </c>
      <c r="U117" s="52">
        <v>3221.5</v>
      </c>
      <c r="V117" s="52">
        <v>568.5</v>
      </c>
    </row>
    <row r="118" spans="1:22" x14ac:dyDescent="0.25">
      <c r="A118" s="14">
        <v>15294345</v>
      </c>
      <c r="B118" s="14" t="s">
        <v>33</v>
      </c>
      <c r="C118" s="26">
        <v>41897</v>
      </c>
      <c r="D118" s="25">
        <v>0.57291666666666663</v>
      </c>
      <c r="E118" s="52">
        <v>65000</v>
      </c>
      <c r="F118" s="52">
        <v>2620</v>
      </c>
      <c r="G118" s="52">
        <v>0</v>
      </c>
      <c r="H118" s="52">
        <v>0</v>
      </c>
      <c r="I118" s="52">
        <v>1</v>
      </c>
      <c r="J118" s="52">
        <v>12</v>
      </c>
      <c r="K118" s="52">
        <v>52</v>
      </c>
      <c r="L118" s="52">
        <v>66</v>
      </c>
      <c r="M118" s="52">
        <v>73</v>
      </c>
      <c r="N118" s="52">
        <v>83</v>
      </c>
      <c r="O118" s="52">
        <v>96</v>
      </c>
      <c r="P118" s="52">
        <v>100</v>
      </c>
      <c r="Q118" s="52">
        <v>100</v>
      </c>
      <c r="R118" s="52">
        <v>100</v>
      </c>
      <c r="S118" s="52">
        <v>66</v>
      </c>
      <c r="T118" s="52">
        <v>34</v>
      </c>
      <c r="U118" s="52">
        <v>1729.2</v>
      </c>
      <c r="V118" s="52">
        <v>890.8</v>
      </c>
    </row>
    <row r="119" spans="1:22" x14ac:dyDescent="0.25">
      <c r="A119" s="14">
        <v>15294350</v>
      </c>
      <c r="B119" s="14" t="s">
        <v>30</v>
      </c>
      <c r="C119" s="26">
        <v>41438</v>
      </c>
      <c r="D119" s="25">
        <v>0.4548611111111111</v>
      </c>
      <c r="E119" s="52">
        <v>140000</v>
      </c>
      <c r="F119" s="52">
        <v>6210</v>
      </c>
      <c r="G119" s="52">
        <v>0</v>
      </c>
      <c r="H119" s="52">
        <v>0</v>
      </c>
      <c r="I119" s="52">
        <v>7</v>
      </c>
      <c r="J119" s="52">
        <v>22</v>
      </c>
      <c r="K119" s="52">
        <v>43</v>
      </c>
      <c r="L119" s="52">
        <v>58</v>
      </c>
      <c r="M119" s="52">
        <v>66</v>
      </c>
      <c r="N119" s="52">
        <v>76</v>
      </c>
      <c r="O119" s="52">
        <v>87</v>
      </c>
      <c r="P119" s="52">
        <v>97</v>
      </c>
      <c r="Q119" s="52">
        <v>100</v>
      </c>
      <c r="R119" s="52">
        <v>100</v>
      </c>
      <c r="S119" s="52">
        <v>58</v>
      </c>
      <c r="T119" s="52">
        <v>42</v>
      </c>
      <c r="U119" s="52">
        <v>3601.7999999999997</v>
      </c>
      <c r="V119" s="52">
        <v>2608.1999999999998</v>
      </c>
    </row>
    <row r="120" spans="1:22" x14ac:dyDescent="0.25">
      <c r="A120" s="14">
        <v>15294350</v>
      </c>
      <c r="B120" s="14" t="s">
        <v>30</v>
      </c>
      <c r="C120" s="26">
        <v>41438</v>
      </c>
      <c r="D120" s="25">
        <v>0.48749999999999999</v>
      </c>
      <c r="E120" s="52">
        <v>139000</v>
      </c>
      <c r="F120" s="52">
        <v>4850</v>
      </c>
      <c r="G120" s="52">
        <v>0</v>
      </c>
      <c r="H120" s="52">
        <v>0</v>
      </c>
      <c r="I120" s="52">
        <v>3</v>
      </c>
      <c r="J120" s="52">
        <v>26</v>
      </c>
      <c r="K120" s="52">
        <v>55</v>
      </c>
      <c r="L120" s="52">
        <v>68</v>
      </c>
      <c r="M120" s="52">
        <v>75</v>
      </c>
      <c r="N120" s="52">
        <v>84</v>
      </c>
      <c r="O120" s="52">
        <v>92</v>
      </c>
      <c r="P120" s="52">
        <v>99</v>
      </c>
      <c r="Q120" s="52">
        <v>100</v>
      </c>
      <c r="R120" s="52">
        <v>100</v>
      </c>
      <c r="S120" s="52">
        <v>68</v>
      </c>
      <c r="T120" s="52">
        <v>32</v>
      </c>
      <c r="U120" s="52">
        <v>3298.0000000000005</v>
      </c>
      <c r="V120" s="52">
        <v>1552</v>
      </c>
    </row>
    <row r="121" spans="1:22" x14ac:dyDescent="0.25">
      <c r="A121" s="14">
        <v>15294350</v>
      </c>
      <c r="B121" s="14" t="s">
        <v>30</v>
      </c>
      <c r="C121" s="26">
        <v>41464</v>
      </c>
      <c r="D121" s="25">
        <v>0.61111111111111105</v>
      </c>
      <c r="E121" s="52">
        <v>100000</v>
      </c>
      <c r="F121" s="52">
        <v>5990</v>
      </c>
      <c r="G121" s="52">
        <v>0</v>
      </c>
      <c r="H121" s="52">
        <v>0</v>
      </c>
      <c r="I121" s="52">
        <v>5</v>
      </c>
      <c r="J121" s="52">
        <v>70</v>
      </c>
      <c r="K121" s="52">
        <v>86</v>
      </c>
      <c r="L121" s="52">
        <v>89</v>
      </c>
      <c r="M121" s="52">
        <v>92</v>
      </c>
      <c r="N121" s="52">
        <v>95</v>
      </c>
      <c r="O121" s="52">
        <v>99</v>
      </c>
      <c r="P121" s="52">
        <v>100</v>
      </c>
      <c r="Q121" s="52">
        <v>100</v>
      </c>
      <c r="R121" s="52">
        <v>100</v>
      </c>
      <c r="S121" s="52">
        <v>89</v>
      </c>
      <c r="T121" s="52">
        <v>11</v>
      </c>
      <c r="U121" s="52">
        <v>5331.1</v>
      </c>
      <c r="V121" s="52">
        <v>658.9</v>
      </c>
    </row>
    <row r="122" spans="1:22" x14ac:dyDescent="0.25">
      <c r="A122" s="14">
        <v>15294350</v>
      </c>
      <c r="B122" s="14" t="s">
        <v>30</v>
      </c>
      <c r="C122" s="26">
        <v>41464</v>
      </c>
      <c r="D122" s="25">
        <v>0.64583333333333337</v>
      </c>
      <c r="E122" s="52">
        <v>100000</v>
      </c>
      <c r="F122" s="52">
        <v>7140</v>
      </c>
      <c r="G122" s="52">
        <v>0</v>
      </c>
      <c r="H122" s="52">
        <v>0</v>
      </c>
      <c r="I122" s="52">
        <v>17</v>
      </c>
      <c r="J122" s="52">
        <v>89</v>
      </c>
      <c r="K122" s="52">
        <v>96</v>
      </c>
      <c r="L122" s="52">
        <v>97</v>
      </c>
      <c r="M122" s="52">
        <v>97</v>
      </c>
      <c r="N122" s="52">
        <v>98</v>
      </c>
      <c r="O122" s="52">
        <v>99</v>
      </c>
      <c r="P122" s="52">
        <v>100</v>
      </c>
      <c r="Q122" s="52">
        <v>100</v>
      </c>
      <c r="R122" s="52">
        <v>100</v>
      </c>
      <c r="S122" s="52">
        <v>97</v>
      </c>
      <c r="T122" s="52">
        <v>3</v>
      </c>
      <c r="U122" s="52">
        <v>6925.8</v>
      </c>
      <c r="V122" s="52">
        <v>214.2</v>
      </c>
    </row>
    <row r="123" spans="1:22" x14ac:dyDescent="0.25">
      <c r="A123" s="14">
        <v>15294350</v>
      </c>
      <c r="B123" s="14" t="s">
        <v>30</v>
      </c>
      <c r="C123" s="26">
        <v>41505</v>
      </c>
      <c r="D123" s="25">
        <v>0.50972222222222219</v>
      </c>
      <c r="E123" s="52">
        <v>88000</v>
      </c>
      <c r="F123" s="52">
        <v>6680</v>
      </c>
      <c r="G123" s="52">
        <v>0</v>
      </c>
      <c r="H123" s="52">
        <v>0</v>
      </c>
      <c r="I123" s="52">
        <v>13</v>
      </c>
      <c r="J123" s="52">
        <v>73</v>
      </c>
      <c r="K123" s="52">
        <v>89</v>
      </c>
      <c r="L123" s="52">
        <v>92</v>
      </c>
      <c r="M123" s="52">
        <v>93</v>
      </c>
      <c r="N123" s="52">
        <v>95</v>
      </c>
      <c r="O123" s="52">
        <v>97</v>
      </c>
      <c r="P123" s="52">
        <v>98</v>
      </c>
      <c r="Q123" s="52">
        <v>100</v>
      </c>
      <c r="R123" s="52">
        <v>100</v>
      </c>
      <c r="S123" s="52">
        <v>92</v>
      </c>
      <c r="T123" s="52">
        <v>8</v>
      </c>
      <c r="U123" s="52">
        <v>6145.6</v>
      </c>
      <c r="V123" s="52">
        <v>534.4</v>
      </c>
    </row>
    <row r="124" spans="1:22" x14ac:dyDescent="0.25">
      <c r="A124" s="14">
        <v>15294350</v>
      </c>
      <c r="B124" s="14" t="s">
        <v>30</v>
      </c>
      <c r="C124" s="26">
        <v>41505</v>
      </c>
      <c r="D124" s="25">
        <v>0.55763888888888891</v>
      </c>
      <c r="E124" s="52">
        <v>88500</v>
      </c>
      <c r="F124" s="52">
        <v>3780</v>
      </c>
      <c r="G124" s="52">
        <v>0</v>
      </c>
      <c r="H124" s="52">
        <v>0</v>
      </c>
      <c r="I124" s="52">
        <v>7</v>
      </c>
      <c r="J124" s="52">
        <v>67</v>
      </c>
      <c r="K124" s="52">
        <v>89</v>
      </c>
      <c r="L124" s="52">
        <v>92</v>
      </c>
      <c r="M124" s="52">
        <v>93</v>
      </c>
      <c r="N124" s="52">
        <v>96</v>
      </c>
      <c r="O124" s="52">
        <v>98</v>
      </c>
      <c r="P124" s="52">
        <v>100</v>
      </c>
      <c r="Q124" s="52">
        <v>100</v>
      </c>
      <c r="R124" s="52">
        <v>100</v>
      </c>
      <c r="S124" s="52">
        <v>92</v>
      </c>
      <c r="T124" s="52">
        <v>8</v>
      </c>
      <c r="U124" s="52">
        <v>3477.6000000000004</v>
      </c>
      <c r="V124" s="52">
        <v>302.40000000000003</v>
      </c>
    </row>
    <row r="125" spans="1:22" x14ac:dyDescent="0.25">
      <c r="A125" s="14">
        <v>15294350</v>
      </c>
      <c r="B125" s="14" t="s">
        <v>30</v>
      </c>
      <c r="C125" s="26">
        <v>41529</v>
      </c>
      <c r="D125" s="25">
        <v>0.44444444444444442</v>
      </c>
      <c r="E125" s="52">
        <v>176000</v>
      </c>
      <c r="F125" s="52">
        <v>8430</v>
      </c>
      <c r="G125" s="52">
        <v>0</v>
      </c>
      <c r="H125" s="52">
        <v>0</v>
      </c>
      <c r="I125" s="52">
        <v>6</v>
      </c>
      <c r="J125" s="52">
        <v>37</v>
      </c>
      <c r="K125" s="52">
        <v>63</v>
      </c>
      <c r="L125" s="52">
        <v>75</v>
      </c>
      <c r="M125" s="52">
        <v>82</v>
      </c>
      <c r="N125" s="52">
        <v>88</v>
      </c>
      <c r="O125" s="52">
        <v>94</v>
      </c>
      <c r="P125" s="52">
        <v>98</v>
      </c>
      <c r="Q125" s="52">
        <v>100</v>
      </c>
      <c r="R125" s="52">
        <v>100</v>
      </c>
      <c r="S125" s="52">
        <v>75</v>
      </c>
      <c r="T125" s="52">
        <v>25</v>
      </c>
      <c r="U125" s="52">
        <v>6322.5</v>
      </c>
      <c r="V125" s="52">
        <v>2107.5</v>
      </c>
    </row>
    <row r="126" spans="1:22" x14ac:dyDescent="0.25">
      <c r="A126" s="14">
        <v>15294350</v>
      </c>
      <c r="B126" s="14" t="s">
        <v>30</v>
      </c>
      <c r="C126" s="26">
        <v>41774</v>
      </c>
      <c r="D126" s="25">
        <v>0.59375</v>
      </c>
      <c r="E126" s="52">
        <v>79000</v>
      </c>
      <c r="F126" s="52">
        <v>5350</v>
      </c>
      <c r="G126" s="52">
        <v>0</v>
      </c>
      <c r="H126" s="52">
        <v>0</v>
      </c>
      <c r="I126" s="52">
        <v>2</v>
      </c>
      <c r="J126" s="52">
        <v>46</v>
      </c>
      <c r="K126" s="52">
        <v>86</v>
      </c>
      <c r="L126" s="52">
        <v>93</v>
      </c>
      <c r="M126" s="52">
        <v>96</v>
      </c>
      <c r="N126" s="52">
        <v>97</v>
      </c>
      <c r="O126" s="52">
        <v>99</v>
      </c>
      <c r="P126" s="52"/>
      <c r="Q126" s="52"/>
      <c r="R126" s="52"/>
      <c r="S126" s="52">
        <v>93</v>
      </c>
      <c r="T126" s="52">
        <v>7</v>
      </c>
      <c r="U126" s="52">
        <v>4975.5</v>
      </c>
      <c r="V126" s="52">
        <v>374.5</v>
      </c>
    </row>
    <row r="127" spans="1:22" x14ac:dyDescent="0.25">
      <c r="A127" s="14">
        <v>15294350</v>
      </c>
      <c r="B127" s="14" t="s">
        <v>30</v>
      </c>
      <c r="C127" s="26">
        <v>41774</v>
      </c>
      <c r="D127" s="25">
        <v>0.625</v>
      </c>
      <c r="E127" s="52">
        <v>79000</v>
      </c>
      <c r="F127" s="52">
        <v>1350</v>
      </c>
      <c r="G127" s="52">
        <v>0</v>
      </c>
      <c r="H127" s="52">
        <v>0</v>
      </c>
      <c r="I127" s="52">
        <v>1</v>
      </c>
      <c r="J127" s="52">
        <v>30</v>
      </c>
      <c r="K127" s="52">
        <v>67</v>
      </c>
      <c r="L127" s="52">
        <v>86</v>
      </c>
      <c r="M127" s="52">
        <v>93</v>
      </c>
      <c r="N127" s="52">
        <v>98</v>
      </c>
      <c r="O127" s="52">
        <v>100</v>
      </c>
      <c r="P127" s="52"/>
      <c r="Q127" s="52">
        <v>100</v>
      </c>
      <c r="R127" s="52">
        <v>100</v>
      </c>
      <c r="S127" s="52">
        <v>86</v>
      </c>
      <c r="T127" s="52">
        <v>14</v>
      </c>
      <c r="U127" s="52">
        <v>1161</v>
      </c>
      <c r="V127" s="52">
        <v>189</v>
      </c>
    </row>
    <row r="128" spans="1:22" x14ac:dyDescent="0.25">
      <c r="A128" s="14">
        <v>15294350</v>
      </c>
      <c r="B128" s="14" t="s">
        <v>30</v>
      </c>
      <c r="C128" s="26">
        <v>41787</v>
      </c>
      <c r="D128" s="25">
        <v>0.70138888888888884</v>
      </c>
      <c r="E128" s="52">
        <v>72700</v>
      </c>
      <c r="F128" s="52">
        <v>6470</v>
      </c>
      <c r="G128" s="52">
        <v>0</v>
      </c>
      <c r="H128" s="52">
        <v>0</v>
      </c>
      <c r="I128" s="52">
        <v>2</v>
      </c>
      <c r="J128" s="52">
        <v>51</v>
      </c>
      <c r="K128" s="52">
        <v>77</v>
      </c>
      <c r="L128" s="52">
        <v>84</v>
      </c>
      <c r="M128" s="52">
        <v>88</v>
      </c>
      <c r="N128" s="52">
        <v>92</v>
      </c>
      <c r="O128" s="52">
        <v>98</v>
      </c>
      <c r="P128" s="52"/>
      <c r="Q128" s="52"/>
      <c r="R128" s="52"/>
      <c r="S128" s="52">
        <v>84</v>
      </c>
      <c r="T128" s="52">
        <v>16</v>
      </c>
      <c r="U128" s="52">
        <v>5434.8</v>
      </c>
      <c r="V128" s="52">
        <v>1035.2</v>
      </c>
    </row>
    <row r="129" spans="1:22" x14ac:dyDescent="0.25">
      <c r="A129" s="14">
        <v>15294350</v>
      </c>
      <c r="B129" s="14" t="s">
        <v>30</v>
      </c>
      <c r="C129" s="26">
        <v>41787</v>
      </c>
      <c r="D129" s="25">
        <v>0.72916666666666663</v>
      </c>
      <c r="E129" s="52">
        <v>72700</v>
      </c>
      <c r="F129" s="52">
        <v>6760</v>
      </c>
      <c r="G129" s="52">
        <v>0</v>
      </c>
      <c r="H129" s="52">
        <v>0</v>
      </c>
      <c r="I129" s="52">
        <v>3</v>
      </c>
      <c r="J129" s="52">
        <v>46</v>
      </c>
      <c r="K129" s="52">
        <v>71</v>
      </c>
      <c r="L129" s="52">
        <v>79</v>
      </c>
      <c r="M129" s="52">
        <v>84</v>
      </c>
      <c r="N129" s="52">
        <v>89</v>
      </c>
      <c r="O129" s="52">
        <v>96</v>
      </c>
      <c r="P129" s="52"/>
      <c r="Q129" s="52"/>
      <c r="R129" s="52"/>
      <c r="S129" s="52">
        <v>79</v>
      </c>
      <c r="T129" s="52">
        <v>21</v>
      </c>
      <c r="U129" s="52">
        <v>5340.4</v>
      </c>
      <c r="V129" s="52">
        <v>1419.6</v>
      </c>
    </row>
    <row r="130" spans="1:22" x14ac:dyDescent="0.25">
      <c r="A130" s="14">
        <v>15294350</v>
      </c>
      <c r="B130" s="14" t="s">
        <v>30</v>
      </c>
      <c r="C130" s="26">
        <v>41821</v>
      </c>
      <c r="D130" s="25">
        <v>0.74652777777777779</v>
      </c>
      <c r="E130" s="52">
        <v>134000</v>
      </c>
      <c r="F130" s="52">
        <v>8180</v>
      </c>
      <c r="G130" s="52">
        <v>0</v>
      </c>
      <c r="H130" s="52">
        <v>0</v>
      </c>
      <c r="I130" s="52">
        <v>5</v>
      </c>
      <c r="J130" s="52">
        <v>50</v>
      </c>
      <c r="K130" s="52">
        <v>75</v>
      </c>
      <c r="L130" s="52">
        <v>81</v>
      </c>
      <c r="M130" s="52">
        <v>83</v>
      </c>
      <c r="N130" s="52">
        <v>88</v>
      </c>
      <c r="O130" s="52">
        <v>93</v>
      </c>
      <c r="P130" s="52"/>
      <c r="Q130" s="52">
        <v>100</v>
      </c>
      <c r="R130" s="52">
        <v>100</v>
      </c>
      <c r="S130" s="52">
        <v>81</v>
      </c>
      <c r="T130" s="52">
        <v>19</v>
      </c>
      <c r="U130" s="52">
        <v>6625.8</v>
      </c>
      <c r="V130" s="52">
        <v>1554.2</v>
      </c>
    </row>
    <row r="131" spans="1:22" x14ac:dyDescent="0.25">
      <c r="A131" s="14">
        <v>15294350</v>
      </c>
      <c r="B131" s="14" t="s">
        <v>30</v>
      </c>
      <c r="C131" s="26">
        <v>41856</v>
      </c>
      <c r="D131" s="25">
        <v>0.57152777777777775</v>
      </c>
      <c r="E131" s="52">
        <v>90900</v>
      </c>
      <c r="F131" s="52">
        <v>4560</v>
      </c>
      <c r="G131" s="52">
        <v>0</v>
      </c>
      <c r="H131" s="52">
        <v>0</v>
      </c>
      <c r="I131" s="52">
        <v>7</v>
      </c>
      <c r="J131" s="52">
        <v>50</v>
      </c>
      <c r="K131" s="52">
        <v>71</v>
      </c>
      <c r="L131" s="52">
        <v>79</v>
      </c>
      <c r="M131" s="52">
        <v>84</v>
      </c>
      <c r="N131" s="52">
        <v>89</v>
      </c>
      <c r="O131" s="52">
        <v>95</v>
      </c>
      <c r="P131" s="52">
        <v>99</v>
      </c>
      <c r="Q131" s="52">
        <v>100</v>
      </c>
      <c r="R131" s="52">
        <v>100</v>
      </c>
      <c r="S131" s="52">
        <v>79</v>
      </c>
      <c r="T131" s="52">
        <v>21</v>
      </c>
      <c r="U131" s="52">
        <v>3602.4</v>
      </c>
      <c r="V131" s="52">
        <v>957.6</v>
      </c>
    </row>
    <row r="132" spans="1:22" x14ac:dyDescent="0.25">
      <c r="A132" s="14">
        <v>15294350</v>
      </c>
      <c r="B132" s="14" t="s">
        <v>30</v>
      </c>
      <c r="C132" s="26">
        <v>41885</v>
      </c>
      <c r="D132" s="25">
        <v>0.52916666666666667</v>
      </c>
      <c r="E132" s="52">
        <v>65100</v>
      </c>
      <c r="F132" s="52">
        <v>1720</v>
      </c>
      <c r="G132" s="52">
        <v>0</v>
      </c>
      <c r="H132" s="52">
        <v>0</v>
      </c>
      <c r="I132" s="52">
        <v>1</v>
      </c>
      <c r="J132" s="52">
        <v>37</v>
      </c>
      <c r="K132" s="52">
        <v>81</v>
      </c>
      <c r="L132" s="52">
        <v>88</v>
      </c>
      <c r="M132" s="52">
        <v>91</v>
      </c>
      <c r="N132" s="52">
        <v>95</v>
      </c>
      <c r="O132" s="52">
        <v>99</v>
      </c>
      <c r="P132" s="52">
        <v>100</v>
      </c>
      <c r="Q132" s="52">
        <v>100</v>
      </c>
      <c r="R132" s="52">
        <v>100</v>
      </c>
      <c r="S132" s="52">
        <v>88</v>
      </c>
      <c r="T132" s="52">
        <v>12</v>
      </c>
      <c r="U132" s="52">
        <v>1513.6</v>
      </c>
      <c r="V132" s="52">
        <v>206.4</v>
      </c>
    </row>
  </sheetData>
  <sortState ref="A4:V132">
    <sortCondition ref="A3:A132"/>
    <sortCondition ref="C3:C132"/>
  </sortState>
  <mergeCells count="5">
    <mergeCell ref="A1:A2"/>
    <mergeCell ref="B1:B2"/>
    <mergeCell ref="C1:C2"/>
    <mergeCell ref="D1:D2"/>
    <mergeCell ref="G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workbookViewId="0">
      <selection sqref="A1:A2"/>
    </sheetView>
  </sheetViews>
  <sheetFormatPr defaultRowHeight="15" x14ac:dyDescent="0.25"/>
  <cols>
    <col min="1" max="1" width="11.140625" bestFit="1" customWidth="1"/>
    <col min="2" max="2" width="38.5703125" customWidth="1"/>
    <col min="3" max="3" width="8.5703125" customWidth="1"/>
    <col min="4" max="4" width="8.85546875" customWidth="1"/>
    <col min="5" max="5" width="9.5703125" style="66" bestFit="1" customWidth="1"/>
    <col min="6" max="6" width="5.7109375" bestFit="1" customWidth="1"/>
    <col min="7" max="7" width="4.85546875" bestFit="1" customWidth="1"/>
    <col min="8" max="8" width="4.42578125" bestFit="1" customWidth="1"/>
    <col min="9" max="9" width="4" bestFit="1" customWidth="1"/>
    <col min="10" max="11" width="3" bestFit="1" customWidth="1"/>
    <col min="12" max="14" width="4" bestFit="1" customWidth="1"/>
    <col min="15" max="15" width="5" bestFit="1" customWidth="1"/>
    <col min="16" max="16" width="4" bestFit="1" customWidth="1"/>
    <col min="17" max="18" width="4" customWidth="1"/>
    <col min="19" max="19" width="4.42578125" bestFit="1" customWidth="1"/>
    <col min="20" max="20" width="5" bestFit="1" customWidth="1"/>
    <col min="21" max="21" width="5.7109375" bestFit="1" customWidth="1"/>
  </cols>
  <sheetData>
    <row r="1" spans="1:22" s="30" customFormat="1" ht="26.25" customHeight="1" x14ac:dyDescent="0.25">
      <c r="A1" s="88" t="s">
        <v>4</v>
      </c>
      <c r="B1" s="88" t="s">
        <v>5</v>
      </c>
      <c r="C1" s="88" t="s">
        <v>6</v>
      </c>
      <c r="D1" s="90" t="s">
        <v>7</v>
      </c>
      <c r="E1" s="65" t="s">
        <v>8</v>
      </c>
      <c r="F1" s="92" t="s">
        <v>40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31" t="s">
        <v>1</v>
      </c>
      <c r="U1" s="31" t="s">
        <v>3</v>
      </c>
      <c r="V1" s="29"/>
    </row>
    <row r="2" spans="1:22" x14ac:dyDescent="0.25">
      <c r="A2" s="89"/>
      <c r="B2" s="89"/>
      <c r="C2" s="89"/>
      <c r="D2" s="91"/>
      <c r="E2" s="53" t="s">
        <v>10</v>
      </c>
      <c r="F2" s="36">
        <v>0.125</v>
      </c>
      <c r="G2" s="41">
        <v>0.25</v>
      </c>
      <c r="H2" s="37">
        <v>0.5</v>
      </c>
      <c r="I2" s="37">
        <v>1</v>
      </c>
      <c r="J2" s="37">
        <v>2</v>
      </c>
      <c r="K2" s="37">
        <v>4</v>
      </c>
      <c r="L2" s="37">
        <v>8</v>
      </c>
      <c r="M2" s="37">
        <v>16</v>
      </c>
      <c r="N2" s="37">
        <v>31.5</v>
      </c>
      <c r="O2" s="42">
        <v>64</v>
      </c>
      <c r="P2" s="37">
        <v>128</v>
      </c>
      <c r="Q2" s="37">
        <v>256</v>
      </c>
      <c r="R2" s="37">
        <v>512</v>
      </c>
      <c r="S2" s="37">
        <v>1024</v>
      </c>
      <c r="T2" s="37" t="s">
        <v>13</v>
      </c>
      <c r="U2" s="37" t="s">
        <v>13</v>
      </c>
      <c r="V2" s="23"/>
    </row>
    <row r="3" spans="1:22" x14ac:dyDescent="0.25">
      <c r="A3" s="24">
        <v>15291700</v>
      </c>
      <c r="B3" s="24" t="s">
        <v>35</v>
      </c>
      <c r="C3" s="26">
        <v>41194</v>
      </c>
      <c r="D3" s="25">
        <v>0.5625</v>
      </c>
      <c r="E3" s="52">
        <v>10100</v>
      </c>
      <c r="F3" s="27">
        <v>0</v>
      </c>
      <c r="G3" s="27">
        <v>16</v>
      </c>
      <c r="H3" s="27">
        <v>18</v>
      </c>
      <c r="I3" s="27">
        <v>18</v>
      </c>
      <c r="J3" s="27">
        <v>18</v>
      </c>
      <c r="K3" s="27">
        <v>18</v>
      </c>
      <c r="L3" s="27">
        <v>19</v>
      </c>
      <c r="M3" s="27">
        <v>20</v>
      </c>
      <c r="N3" s="27">
        <v>33</v>
      </c>
      <c r="O3" s="27">
        <v>52</v>
      </c>
      <c r="P3" s="27">
        <v>75</v>
      </c>
      <c r="Q3" s="27">
        <v>92</v>
      </c>
      <c r="R3" s="27">
        <v>96</v>
      </c>
      <c r="S3" s="27">
        <v>100</v>
      </c>
      <c r="T3" s="27">
        <v>18</v>
      </c>
      <c r="U3" s="27">
        <v>82</v>
      </c>
      <c r="V3" s="23"/>
    </row>
    <row r="4" spans="1:22" x14ac:dyDescent="0.25">
      <c r="A4" s="24">
        <v>15291700</v>
      </c>
      <c r="B4" s="24" t="s">
        <v>35</v>
      </c>
      <c r="C4" s="26">
        <v>41521</v>
      </c>
      <c r="D4" s="25">
        <v>0.4375</v>
      </c>
      <c r="E4" s="52">
        <v>20800</v>
      </c>
      <c r="F4" s="27">
        <v>0</v>
      </c>
      <c r="G4" s="27">
        <v>26</v>
      </c>
      <c r="H4" s="27">
        <v>26</v>
      </c>
      <c r="I4" s="27">
        <v>26</v>
      </c>
      <c r="J4" s="27">
        <v>26</v>
      </c>
      <c r="K4" s="27">
        <v>26</v>
      </c>
      <c r="L4" s="27">
        <v>26</v>
      </c>
      <c r="M4" s="27">
        <v>28</v>
      </c>
      <c r="N4" s="27">
        <v>33</v>
      </c>
      <c r="O4" s="27">
        <v>42</v>
      </c>
      <c r="P4" s="27">
        <v>57</v>
      </c>
      <c r="Q4" s="27">
        <v>74</v>
      </c>
      <c r="R4" s="27">
        <v>92</v>
      </c>
      <c r="S4" s="27">
        <v>100</v>
      </c>
      <c r="T4" s="27">
        <v>26</v>
      </c>
      <c r="U4" s="27">
        <v>74</v>
      </c>
      <c r="V4" s="23"/>
    </row>
    <row r="5" spans="1:22" x14ac:dyDescent="0.25">
      <c r="A5" s="24">
        <v>15291700</v>
      </c>
      <c r="B5" s="24" t="s">
        <v>35</v>
      </c>
      <c r="C5" s="26">
        <v>41911</v>
      </c>
      <c r="D5" s="25">
        <v>0.6875</v>
      </c>
      <c r="E5" s="52">
        <v>8420</v>
      </c>
      <c r="F5" s="27"/>
      <c r="G5" s="27"/>
      <c r="H5" s="27">
        <v>22</v>
      </c>
      <c r="I5" s="27"/>
      <c r="J5" s="27"/>
      <c r="K5" s="27">
        <v>25</v>
      </c>
      <c r="L5" s="27">
        <v>33</v>
      </c>
      <c r="M5" s="27">
        <v>42</v>
      </c>
      <c r="N5" s="27">
        <v>61</v>
      </c>
      <c r="O5" s="27">
        <v>84</v>
      </c>
      <c r="P5" s="27">
        <v>97</v>
      </c>
      <c r="Q5" s="27">
        <v>99</v>
      </c>
      <c r="R5" s="27"/>
      <c r="S5" s="27"/>
      <c r="T5" s="27">
        <v>22</v>
      </c>
      <c r="U5" s="27">
        <v>88</v>
      </c>
      <c r="V5" s="23"/>
    </row>
    <row r="6" spans="1:22" x14ac:dyDescent="0.25">
      <c r="A6" s="24">
        <v>15292100</v>
      </c>
      <c r="B6" s="24" t="s">
        <v>17</v>
      </c>
      <c r="C6" s="26">
        <v>41542</v>
      </c>
      <c r="D6" s="25">
        <v>0.54166666666666663</v>
      </c>
      <c r="E6" s="52">
        <v>11300</v>
      </c>
      <c r="F6" s="27">
        <v>0</v>
      </c>
      <c r="G6" s="27">
        <v>0</v>
      </c>
      <c r="H6" s="27">
        <v>12</v>
      </c>
      <c r="I6" s="27">
        <v>12</v>
      </c>
      <c r="J6" s="27">
        <v>12</v>
      </c>
      <c r="K6" s="27">
        <v>12</v>
      </c>
      <c r="L6" s="27">
        <v>13</v>
      </c>
      <c r="M6" s="27">
        <v>20</v>
      </c>
      <c r="N6" s="27">
        <v>36</v>
      </c>
      <c r="O6" s="27">
        <v>60</v>
      </c>
      <c r="P6" s="27">
        <v>86</v>
      </c>
      <c r="Q6" s="27">
        <v>96</v>
      </c>
      <c r="R6" s="27">
        <v>99</v>
      </c>
      <c r="S6" s="27">
        <v>100</v>
      </c>
      <c r="T6" s="27">
        <v>12</v>
      </c>
      <c r="U6" s="27">
        <v>88</v>
      </c>
      <c r="V6" s="23"/>
    </row>
    <row r="7" spans="1:22" x14ac:dyDescent="0.25">
      <c r="A7" s="24">
        <v>15292100</v>
      </c>
      <c r="B7" s="24" t="s">
        <v>17</v>
      </c>
      <c r="C7" s="26">
        <v>41912</v>
      </c>
      <c r="D7" s="25">
        <v>0.79166666666666663</v>
      </c>
      <c r="E7" s="52"/>
      <c r="F7" s="72"/>
      <c r="G7" s="27">
        <v>7</v>
      </c>
      <c r="H7" s="27"/>
      <c r="I7" s="27"/>
      <c r="J7" s="27"/>
      <c r="K7" s="27"/>
      <c r="L7" s="27"/>
      <c r="M7" s="27">
        <v>13</v>
      </c>
      <c r="N7" s="27">
        <v>30</v>
      </c>
      <c r="O7" s="27">
        <v>49</v>
      </c>
      <c r="P7" s="27">
        <v>82</v>
      </c>
      <c r="Q7" s="27">
        <v>96</v>
      </c>
      <c r="R7" s="27">
        <v>98</v>
      </c>
      <c r="S7" s="27">
        <v>100</v>
      </c>
      <c r="T7" s="44">
        <v>7</v>
      </c>
      <c r="U7" s="27">
        <v>93</v>
      </c>
    </row>
    <row r="8" spans="1:22" x14ac:dyDescent="0.25">
      <c r="A8" s="14">
        <v>15292400</v>
      </c>
      <c r="B8" s="14" t="s">
        <v>32</v>
      </c>
      <c r="C8" s="26">
        <v>41568</v>
      </c>
      <c r="D8" s="25">
        <v>0.54166666666666663</v>
      </c>
      <c r="E8" s="52">
        <v>15500</v>
      </c>
      <c r="F8" s="73">
        <v>0</v>
      </c>
      <c r="G8" s="27">
        <v>0</v>
      </c>
      <c r="H8" s="27">
        <v>36</v>
      </c>
      <c r="I8" s="27">
        <v>36</v>
      </c>
      <c r="J8" s="27">
        <v>36</v>
      </c>
      <c r="K8" s="27">
        <v>36</v>
      </c>
      <c r="L8" s="27">
        <v>38</v>
      </c>
      <c r="M8" s="27">
        <v>44</v>
      </c>
      <c r="N8" s="27">
        <v>53</v>
      </c>
      <c r="O8" s="27">
        <v>65</v>
      </c>
      <c r="P8" s="27">
        <v>80</v>
      </c>
      <c r="Q8" s="27">
        <v>91</v>
      </c>
      <c r="R8" s="27">
        <v>96</v>
      </c>
      <c r="S8" s="27">
        <v>100</v>
      </c>
      <c r="T8" s="63">
        <v>36</v>
      </c>
      <c r="U8" s="63">
        <v>64</v>
      </c>
    </row>
    <row r="9" spans="1:22" x14ac:dyDescent="0.25">
      <c r="A9" s="14">
        <v>15292700</v>
      </c>
      <c r="B9" s="14" t="s">
        <v>31</v>
      </c>
      <c r="C9" s="26">
        <v>41526</v>
      </c>
      <c r="D9" s="25">
        <v>0.65277777777777779</v>
      </c>
      <c r="E9" s="52">
        <v>11200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59</v>
      </c>
      <c r="P9" s="27">
        <v>100</v>
      </c>
      <c r="Q9" s="27">
        <v>100</v>
      </c>
      <c r="R9" s="27">
        <v>100</v>
      </c>
      <c r="S9" s="27">
        <v>100</v>
      </c>
      <c r="T9" s="27">
        <v>0</v>
      </c>
      <c r="U9" s="27">
        <v>100</v>
      </c>
    </row>
    <row r="10" spans="1:22" x14ac:dyDescent="0.25">
      <c r="A10" s="14">
        <v>15292700</v>
      </c>
      <c r="B10" s="14" t="s">
        <v>41</v>
      </c>
      <c r="C10" s="26">
        <v>41907</v>
      </c>
      <c r="D10" s="25">
        <v>0.625</v>
      </c>
      <c r="E10" s="52">
        <v>5590</v>
      </c>
      <c r="F10" s="27"/>
      <c r="G10" s="27"/>
      <c r="H10" s="27"/>
      <c r="I10" s="27"/>
      <c r="J10" s="27"/>
      <c r="K10" s="27"/>
      <c r="L10" s="27"/>
      <c r="M10" s="27"/>
      <c r="N10" s="27">
        <v>52</v>
      </c>
      <c r="O10" s="27">
        <v>75</v>
      </c>
      <c r="P10" s="27">
        <v>97</v>
      </c>
      <c r="Q10" s="27">
        <v>100</v>
      </c>
      <c r="R10" s="27">
        <v>100</v>
      </c>
      <c r="S10" s="27">
        <v>100</v>
      </c>
      <c r="T10" s="63">
        <v>0</v>
      </c>
      <c r="U10" s="63">
        <v>100</v>
      </c>
    </row>
    <row r="11" spans="1:22" x14ac:dyDescent="0.25">
      <c r="A11" s="14">
        <v>15292780</v>
      </c>
      <c r="B11" s="14" t="s">
        <v>19</v>
      </c>
      <c r="C11" s="26">
        <v>41569</v>
      </c>
      <c r="D11" s="25">
        <v>0.625</v>
      </c>
      <c r="E11" s="52">
        <v>29100</v>
      </c>
      <c r="F11" s="27">
        <v>0</v>
      </c>
      <c r="G11" s="27">
        <v>0</v>
      </c>
      <c r="H11" s="27">
        <v>23</v>
      </c>
      <c r="I11" s="27">
        <v>23</v>
      </c>
      <c r="J11" s="27">
        <v>23</v>
      </c>
      <c r="K11" s="27">
        <v>24</v>
      </c>
      <c r="L11" s="27">
        <v>31</v>
      </c>
      <c r="M11" s="27">
        <v>40</v>
      </c>
      <c r="N11" s="27">
        <v>60</v>
      </c>
      <c r="O11" s="27">
        <v>89</v>
      </c>
      <c r="P11" s="27">
        <v>99</v>
      </c>
      <c r="Q11" s="27">
        <v>100</v>
      </c>
      <c r="R11" s="27">
        <v>100</v>
      </c>
      <c r="S11" s="27">
        <v>100</v>
      </c>
      <c r="T11" s="27">
        <v>23</v>
      </c>
      <c r="U11" s="27">
        <v>77</v>
      </c>
    </row>
    <row r="12" spans="1:22" x14ac:dyDescent="0.25">
      <c r="A12" s="14">
        <v>15292780</v>
      </c>
      <c r="B12" s="14" t="s">
        <v>19</v>
      </c>
      <c r="C12" s="26">
        <v>41912</v>
      </c>
      <c r="D12" s="25">
        <v>0.54861111111111105</v>
      </c>
      <c r="E12" s="52">
        <v>23700</v>
      </c>
      <c r="F12" s="27">
        <v>0</v>
      </c>
      <c r="G12" s="27">
        <v>0</v>
      </c>
      <c r="H12" s="27">
        <v>20</v>
      </c>
      <c r="I12" s="27"/>
      <c r="J12" s="27"/>
      <c r="K12" s="27">
        <v>22</v>
      </c>
      <c r="L12" s="27">
        <v>26</v>
      </c>
      <c r="M12" s="27">
        <v>40</v>
      </c>
      <c r="N12" s="27">
        <v>60</v>
      </c>
      <c r="O12" s="27">
        <v>84</v>
      </c>
      <c r="P12" s="27">
        <v>99</v>
      </c>
      <c r="Q12" s="27">
        <v>100</v>
      </c>
      <c r="R12" s="27">
        <v>100</v>
      </c>
      <c r="S12" s="27">
        <v>100</v>
      </c>
      <c r="T12" s="27">
        <v>20</v>
      </c>
      <c r="U12" s="27">
        <v>80</v>
      </c>
    </row>
  </sheetData>
  <sortState ref="A4:U12">
    <sortCondition ref="A3:A12"/>
    <sortCondition ref="C3:C12"/>
  </sortState>
  <mergeCells count="5">
    <mergeCell ref="A1:A2"/>
    <mergeCell ref="B1:B2"/>
    <mergeCell ref="C1:C2"/>
    <mergeCell ref="D1:D2"/>
    <mergeCell ref="F1:S1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2014_sample_dates</vt:lpstr>
      <vt:lpstr>Dates and Locations</vt:lpstr>
      <vt:lpstr>suspended data</vt:lpstr>
      <vt:lpstr>bedload data</vt:lpstr>
      <vt:lpstr>bed material data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Bender, TR</dc:creator>
  <cp:lastModifiedBy>Vandermause, Renee</cp:lastModifiedBy>
  <cp:lastPrinted>2015-10-08T17:45:17Z</cp:lastPrinted>
  <dcterms:created xsi:type="dcterms:W3CDTF">2012-12-20T20:28:35Z</dcterms:created>
  <dcterms:modified xsi:type="dcterms:W3CDTF">2015-10-23T20:43:08Z</dcterms:modified>
</cp:coreProperties>
</file>