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4355" windowHeight="6360" activeTab="1"/>
  </bookViews>
  <sheets>
    <sheet name="Data" sheetId="1" r:id="rId1"/>
    <sheet name="DataDictionary" sheetId="2" r:id="rId2"/>
  </sheets>
  <definedNames/>
  <calcPr fullCalcOnLoad="1"/>
</workbook>
</file>

<file path=xl/sharedStrings.xml><?xml version="1.0" encoding="utf-8"?>
<sst xmlns="http://schemas.openxmlformats.org/spreadsheetml/2006/main" count="1232" uniqueCount="214">
  <si>
    <t>MobileCode</t>
  </si>
  <si>
    <t>TimeZone</t>
  </si>
  <si>
    <t>EffortID</t>
  </si>
  <si>
    <t>Watch</t>
  </si>
  <si>
    <t>RecBy</t>
  </si>
  <si>
    <t>ObsLoc</t>
  </si>
  <si>
    <t>VesselHeading</t>
  </si>
  <si>
    <t>Speed</t>
  </si>
  <si>
    <t>Activity</t>
  </si>
  <si>
    <t>OtherVesselName</t>
  </si>
  <si>
    <t>OtherVesselDistance</t>
  </si>
  <si>
    <t>OtherVesselsWithin10km</t>
  </si>
  <si>
    <t>VisibilityKM</t>
  </si>
  <si>
    <t>LightOrDark</t>
  </si>
  <si>
    <t>Comments</t>
  </si>
  <si>
    <t>AKDT</t>
  </si>
  <si>
    <t>06/02/2014 11:04:04</t>
  </si>
  <si>
    <t>WS</t>
  </si>
  <si>
    <t>HJR</t>
  </si>
  <si>
    <t>LC</t>
  </si>
  <si>
    <t>X</t>
  </si>
  <si>
    <t>KEL</t>
  </si>
  <si>
    <t>OT</t>
  </si>
  <si>
    <t>L</t>
  </si>
  <si>
    <t>LI</t>
  </si>
  <si>
    <t xml:space="preserve">WATER DEPTH IN FT, SPEED IN MPH.  ON FIRST LINE OF TRANSECT.  READY SET GO!  </t>
  </si>
  <si>
    <t>06/02/2014 11:34:25</t>
  </si>
  <si>
    <t>W</t>
  </si>
  <si>
    <t>LNB</t>
  </si>
  <si>
    <t xml:space="preserve">X   </t>
  </si>
  <si>
    <t>NO</t>
  </si>
  <si>
    <t>ON LINE 14.</t>
  </si>
  <si>
    <t>06/02/2014 12:04:20</t>
  </si>
  <si>
    <t>MO</t>
  </si>
  <si>
    <t xml:space="preserve">ALMOST DONE WITH LINE 13, TURNING TO LINE 12.  </t>
  </si>
  <si>
    <t>06/02/2014 12:34:25</t>
  </si>
  <si>
    <t>06/02/2014 13:04:10</t>
  </si>
  <si>
    <t>ON SURVEY NEAR WAYPOINT 9 , CLOSE TO SUSTINA MUD</t>
  </si>
  <si>
    <t>06/02/2014 13:37:05</t>
  </si>
  <si>
    <t>06/02/2014 14:04:22</t>
  </si>
  <si>
    <t>06/02/2014 14:34:51</t>
  </si>
  <si>
    <t>ABORTED WAYPOINT 5 DUE TO SHALLOW WATER.  SURVEY TO WAYPOINT 4.</t>
  </si>
  <si>
    <t>06/02/2014 15:04:27</t>
  </si>
  <si>
    <t>06/02/2014 15:34:21</t>
  </si>
  <si>
    <t>TransmissionID</t>
  </si>
  <si>
    <t>EffortDate_Time</t>
  </si>
  <si>
    <t>CrewPort</t>
  </si>
  <si>
    <t>CrewCenter</t>
  </si>
  <si>
    <t>CrewStarboard</t>
  </si>
  <si>
    <t>SurveyLineNum</t>
  </si>
  <si>
    <t>WaterDepthM</t>
  </si>
  <si>
    <t>SeaState</t>
  </si>
  <si>
    <t>GlareAmount</t>
  </si>
  <si>
    <t>GlareFrom_Clock</t>
  </si>
  <si>
    <t>GlareTo_Clock</t>
  </si>
  <si>
    <t>QC1 Init Date</t>
  </si>
  <si>
    <t>QC2 Init Date</t>
  </si>
  <si>
    <t>QC3 Init Date</t>
  </si>
  <si>
    <t>V_LC_00001</t>
  </si>
  <si>
    <t>WaterDepthFT</t>
  </si>
  <si>
    <t>LNB_6/9/2014</t>
  </si>
  <si>
    <t>Variable</t>
  </si>
  <si>
    <t>Description</t>
  </si>
  <si>
    <t>AcceptableEntries</t>
  </si>
  <si>
    <t>Type</t>
  </si>
  <si>
    <t>Unique identifier</t>
  </si>
  <si>
    <t>Text</t>
  </si>
  <si>
    <t>Vessel name</t>
  </si>
  <si>
    <t>DateTime of effort record number</t>
  </si>
  <si>
    <t>Number</t>
  </si>
  <si>
    <t>Record ID number</t>
  </si>
  <si>
    <t>Date</t>
  </si>
  <si>
    <t>Latitude of a vessel used in a mobile survey, as verified in QC3.  Coordinate is initially collected from a GPS device, then verified (QC3) in GIS. Units = decimal degrees, projection = WGS84.</t>
  </si>
  <si>
    <t>Longitude of a vessel used in a mobile survey, as verified in QC3.  Coordinate is initially collected from a GPS device, then verified (QC3) in GIS. Units = decimal degrees, projection = WGS84.</t>
  </si>
  <si>
    <t>stage of continuous observation session</t>
  </si>
  <si>
    <t>watch start, watch active, watch end</t>
  </si>
  <si>
    <t>Name of observer recording the record</t>
  </si>
  <si>
    <t>Location of observations</t>
  </si>
  <si>
    <t>Landing Craft</t>
  </si>
  <si>
    <t>location of observers on the vessel</t>
  </si>
  <si>
    <t>Initials or X</t>
  </si>
  <si>
    <t>Heading of vessel in degrees</t>
  </si>
  <si>
    <t>Speed of the vessel in knots</t>
  </si>
  <si>
    <t>Activity of the vessel</t>
  </si>
  <si>
    <t>Idle, Inactive, Other</t>
  </si>
  <si>
    <t>Large scale survey number (unique ID to each survey)</t>
  </si>
  <si>
    <t>Name of closest vessel or aircraft within 10 km</t>
  </si>
  <si>
    <t>Distance of closest vessel or aircraft within 10 km</t>
  </si>
  <si>
    <t>Number of other vessels or aircraft within 10 km</t>
  </si>
  <si>
    <t>Depth of water (m) under the vessel at the time of record</t>
  </si>
  <si>
    <t>categories describing wind speed and wave height</t>
  </si>
  <si>
    <t xml:space="preserve">Greatest distance in km the observer can see to the horizon clearly from the vessel. Maximum value is 10 km, use the decimals when under 1 km (e.g., 250 m = 0.25 km).  </t>
  </si>
  <si>
    <t>level of light during observations</t>
  </si>
  <si>
    <t>light, twilight, dark</t>
  </si>
  <si>
    <t>severity of glare present</t>
  </si>
  <si>
    <t>none, light, moderate, severe</t>
  </si>
  <si>
    <t>Position where glare starts from. Glare position is described as hours on a clock face moving in the clockwise direction, with 12 o’clock directly in front of the vessel (e.g., Glare From 1200, Glare To 0130).</t>
  </si>
  <si>
    <t>Position of where glare goes to. Glare is described as hours on a clock face moving in the clockwise direction.  (E.g., Glare From 1200, Glare To 0130)</t>
  </si>
  <si>
    <t>V_LC_00002</t>
  </si>
  <si>
    <t>06/14/2014 07:58:02</t>
  </si>
  <si>
    <t>06/14/2014 08:26:53</t>
  </si>
  <si>
    <t>START SURVEY  WATER DEPTH FT  SPEED MPH</t>
  </si>
  <si>
    <t>LNB_6/24/2014</t>
  </si>
  <si>
    <t>06/23/2014 16:05:24</t>
  </si>
  <si>
    <t>x</t>
  </si>
  <si>
    <t>06/23/2014 16:32:47</t>
  </si>
  <si>
    <t>06/23/2014 17:04:03</t>
  </si>
  <si>
    <t>MOVING TOWARD WPT 4</t>
  </si>
  <si>
    <t>06/23/2014 17:35:26</t>
  </si>
  <si>
    <t>SE</t>
  </si>
  <si>
    <t>V_LC_00003</t>
  </si>
  <si>
    <t>06/28/2014 07:35:07</t>
  </si>
  <si>
    <t>CALM WATER, SLIGHT RIPPLING, NO REAL SWELL.</t>
  </si>
  <si>
    <t>06/28/2014 08:05:30</t>
  </si>
  <si>
    <t>06/28/2014 08:35:30</t>
  </si>
  <si>
    <t>CALM SEAS, SLIGHT RIPPLING, NO SWELL</t>
  </si>
  <si>
    <t>06/28/2014 09:05:23</t>
  </si>
  <si>
    <t>SEAS CALM, SLIGHT RIPPLE, BUT MOSTLY GLASS LIKE.  MUD FOAM AROUND</t>
  </si>
  <si>
    <t>06/28/2014 09:35:25</t>
  </si>
  <si>
    <t>06/28/2014 10:05:24</t>
  </si>
  <si>
    <t>WE</t>
  </si>
  <si>
    <t>MORE RIPPLES, SLIGHT BREEZE.  NO SWELL</t>
  </si>
  <si>
    <t>V_LC_00004</t>
  </si>
  <si>
    <t>V_LC_00005</t>
  </si>
  <si>
    <t>LNB_6/30/2014</t>
  </si>
  <si>
    <t>06/29/2014 07:49:49</t>
  </si>
  <si>
    <t>CALM, SLIGHT RIPPLES, NO SWELL.</t>
  </si>
  <si>
    <t>06/29/2014 08:26:54</t>
  </si>
  <si>
    <t>CALM SEAS, LIGHT RIPPLES, NO SWELL.</t>
  </si>
  <si>
    <t>06/29/2014 09:00:35</t>
  </si>
  <si>
    <t>06/29/2014 09:30:47</t>
  </si>
  <si>
    <t>NO SWELL, SLIGHT RIPPLE</t>
  </si>
  <si>
    <t>06/29/2014 09:47:37</t>
  </si>
  <si>
    <t xml:space="preserve">END SURVEY. BRINGING GEAR ABOARD. </t>
  </si>
  <si>
    <t>SpeedMPH</t>
  </si>
  <si>
    <t>07/02/2014 14:49:41</t>
  </si>
  <si>
    <t>SEAS 1 FT, OCCASIONAL WHITECAPS, SOME LOW SWELL</t>
  </si>
  <si>
    <t>07/02/2014 15:19:59</t>
  </si>
  <si>
    <t xml:space="preserve">SLIGHT SWELL, 1 FT SEAS, A FEW WHITECAPS.  ON STANDBY DUE TO EQUIPMENT TROUBLE.  </t>
  </si>
  <si>
    <t>07/02/2014 15:51:57</t>
  </si>
  <si>
    <t xml:space="preserve">BETWEEN LINES 3 AND 4. OCCASIONAL WHITECAPS, .5 FT SWELL. </t>
  </si>
  <si>
    <t>07/02/2014 16:22:06</t>
  </si>
  <si>
    <t xml:space="preserve">CURRENT APPEARS TO BE CREATING A CURRENT WAVE LINE, WHERE THE RIVER WATER IS MEETING THE OCEAN.  1-2 FT SWELLS IN THE CURRENT.  DOES NOT APPEAR TO BE WIND DRIVEN,  NOT IN ALL AREAS, SEEMS TO BE A SPECIFIC CURRENT LINE.  </t>
  </si>
  <si>
    <t>07/02/2014 16:52:14</t>
  </si>
  <si>
    <t>VAR</t>
  </si>
  <si>
    <t>FOR</t>
  </si>
  <si>
    <t>TRANSDUCER EQUIPMENT DOWN, NOT ON LINE. IN CURRENT BAND WITH 1 FT SWELL AND FAIR AMOUNT OF WHITECAPS. SURROUNDING WATERS CALMER, SS 2. BOAT CIRCLING IN SAME AREA OVER POTENTIAL FISH. GLARE VARIABLE AROUND THE VESSEL.</t>
  </si>
  <si>
    <t>07/02/2014 17:22:12</t>
  </si>
  <si>
    <t xml:space="preserve">NOT ON LINE. REDIRECTING POSITION OF TRANSDUCER. STILL IN CURRENT BAND WITH 1 FT SWELLS AND WHITECAPS. </t>
  </si>
  <si>
    <t>07/02/2014 17:52:05</t>
  </si>
  <si>
    <t xml:space="preserve">LITTLE WAVELETS, NO WHITE CAPS.  NOT MUCH OF A SWELL.  </t>
  </si>
  <si>
    <t>07/02/2014 18:22:18</t>
  </si>
  <si>
    <t xml:space="preserve">2-3 FT SWELL, WHITECAPS, SEAS PICKING UP. </t>
  </si>
  <si>
    <t>07/02/2014 18:36:06</t>
  </si>
  <si>
    <t>OW</t>
  </si>
  <si>
    <t xml:space="preserve">SLIGHT SWELL, LIGHT RIPPLES.  .5 FT SWELL.  THERE ARE SEVERAL "RIP" TIDE LIKE FEATURES IN THE AREA. CALMER IN THE NEAR SHORE AREA.  NO WHITECAPS VISIBLE.  </t>
  </si>
  <si>
    <t>V_LC_00006</t>
  </si>
  <si>
    <t>LNB_7/7/2014</t>
  </si>
  <si>
    <t>07/22/2014 08:35:14</t>
  </si>
  <si>
    <t>JCP</t>
  </si>
  <si>
    <t xml:space="preserve">SMALL WIND WAVELETS OF 3-4" WITH UNDERLYING SWEEL OF ABOUT A FOOT. </t>
  </si>
  <si>
    <t>07/22/2014 09:02:08</t>
  </si>
  <si>
    <t>WHITECAPS A LITTLE FARTHER OFFSHORE BUT NONE CLOSEBY.</t>
  </si>
  <si>
    <t>07/22/2014 09:29:50</t>
  </si>
  <si>
    <t xml:space="preserve">1/2 FT SWELL, WHITECAPS, SLOPPY. APPEAR TO BE IN CURRENT BAND, SMOOTHER WATER FARTHER OUT. </t>
  </si>
  <si>
    <t>07/22/2014 10:02:25</t>
  </si>
  <si>
    <t xml:space="preserve">WHITECAPS FARTHER OFFSHORE BUT NOCE CURRENTLY CLOSE BY. WIND WAVES AND SWELL TO JUST OVER A FOOT. </t>
  </si>
  <si>
    <t>07/22/2014 10:28:13</t>
  </si>
  <si>
    <t>ID</t>
  </si>
  <si>
    <t xml:space="preserve">WHITECAPS WITH SEAS 1-2'. </t>
  </si>
  <si>
    <t>07/22/2014 10:58:59</t>
  </si>
  <si>
    <t>1-2' WAVES WITH LIGHT WHITECAPS</t>
  </si>
  <si>
    <t>07/22/2014 11:30:18</t>
  </si>
  <si>
    <t xml:space="preserve">LINE ABORTED AS PER DIRECTION FROM THE OFFICE. SEAS DOWN A BIT, SEAS TO ABOUT A FOOT WITH NO WHITECAPS. </t>
  </si>
  <si>
    <t>07/21/2014 14:56:14</t>
  </si>
  <si>
    <t xml:space="preserve">VERY SMALL WIND WAVELETS, 1 OR 2" WITH 6" UNDERLYING SWELL. </t>
  </si>
  <si>
    <t>07/21/2014 15:27:36</t>
  </si>
  <si>
    <t xml:space="preserve">CALM SEAS, NO WHITECAPS. HAZE/FOG ON THE HORIZON. </t>
  </si>
  <si>
    <t>07/21/2014 15:57:19</t>
  </si>
  <si>
    <t xml:space="preserve">CALM SEAS, NO SWELL, HAZE/FOG ON HORIZON. SEVERAL SMALL VESSELS CLOSE TO SHORE - MOST ANCHORED, ONE MOVING. </t>
  </si>
  <si>
    <t>07/21/2014 16:38:50</t>
  </si>
  <si>
    <t xml:space="preserve">SEAS FLATTENING OUT. </t>
  </si>
  <si>
    <t>07/21/2014 17:11:52</t>
  </si>
  <si>
    <t xml:space="preserve">SLIGHT RIPPLING ON WATER. </t>
  </si>
  <si>
    <t>07/21/2014 17:57:46</t>
  </si>
  <si>
    <t>1-2" WIND WAVES AND NO UNDERLYING SWELL.</t>
  </si>
  <si>
    <t>07/21/2014 18:39:52</t>
  </si>
  <si>
    <t xml:space="preserve">SEA STATE ALMOST DOWN TO A 1, NO SWELL. </t>
  </si>
  <si>
    <t>07/16/2014 14:49:33</t>
  </si>
  <si>
    <t xml:space="preserve">SLIGHT CHOP (WAVELETS), NO SWELL.  FEW WHITE CAPS SCATTERED ABOUT.  CURRENT "RIP TIDES" VISIBLE.  </t>
  </si>
  <si>
    <t>07/16/2014 15:24:56</t>
  </si>
  <si>
    <t xml:space="preserve">SEA STATE HIGH 2, OCCASIONAL CRESTS BREAKING. </t>
  </si>
  <si>
    <t>07/16/2014 15:54:16</t>
  </si>
  <si>
    <t>07/16/2014 16:24:11</t>
  </si>
  <si>
    <t>SLIGHT SWELL (1/2 FOOT), WHITE CAPS SCATTERED, BUT FEW.  LIGHT BREEZE.</t>
  </si>
  <si>
    <t>07/16/2014 16:54:29</t>
  </si>
  <si>
    <t xml:space="preserve">NO REAL SWELL, NO WHITECAPS. </t>
  </si>
  <si>
    <t>07/16/2014 17:24:23</t>
  </si>
  <si>
    <t xml:space="preserve">NO WHITE CAPS, SLIGHT CHOP.  SMALL SWELL, 1/2 FT. </t>
  </si>
  <si>
    <t>07/16/2014 17:35:37</t>
  </si>
  <si>
    <t>END SURVEY</t>
  </si>
  <si>
    <t>V_LC_00007</t>
  </si>
  <si>
    <t>V_LC_00008</t>
  </si>
  <si>
    <t>V_LC_00009</t>
  </si>
  <si>
    <t>LNB_7/23/2014</t>
  </si>
  <si>
    <t>GISLatMob</t>
  </si>
  <si>
    <t>GISLongMob</t>
  </si>
  <si>
    <t>DSI_08/12/2014</t>
  </si>
  <si>
    <t>END OF SURVEY</t>
  </si>
  <si>
    <t>END OF SURVEY, ABORTED FOR WEATHER</t>
  </si>
  <si>
    <t>06/02/2014 15:47:00</t>
  </si>
  <si>
    <t>06/14/2014 08:56:00</t>
  </si>
  <si>
    <t>06/23/2014 17:54:00</t>
  </si>
  <si>
    <t>GISLonMob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</si>
</sst>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"/>
    <numFmt numFmtId="167" formatCode="0.0"/>
    <numFmt numFmtId="168" formatCode="hh:mm"/>
    <numFmt numFmtId="169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B050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22" fillId="0" borderId="0" xfId="57" applyFont="1" applyFill="1" applyBorder="1" applyAlignment="1">
      <alignment horizontal="left" vertical="top" wrapText="1"/>
      <protection/>
    </xf>
    <xf numFmtId="0" fontId="22" fillId="0" borderId="0" xfId="57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zoomScalePageLayoutView="0" workbookViewId="0" topLeftCell="A1">
      <selection activeCell="V11" sqref="V11"/>
    </sheetView>
  </sheetViews>
  <sheetFormatPr defaultColWidth="9.140625" defaultRowHeight="15"/>
  <cols>
    <col min="1" max="1" width="14.57421875" style="0" bestFit="1" customWidth="1"/>
    <col min="4" max="4" width="20.28125" style="0" customWidth="1"/>
    <col min="6" max="6" width="10.421875" style="0" bestFit="1" customWidth="1"/>
    <col min="7" max="7" width="12.00390625" style="0" bestFit="1" customWidth="1"/>
    <col min="28" max="28" width="229.140625" style="0" bestFit="1" customWidth="1"/>
    <col min="29" max="29" width="22.8515625" style="0" bestFit="1" customWidth="1"/>
    <col min="30" max="30" width="16.28125" style="0" customWidth="1"/>
    <col min="31" max="31" width="15.8515625" style="0" customWidth="1"/>
  </cols>
  <sheetData>
    <row r="1" spans="1:31" ht="15">
      <c r="A1" s="34" t="s">
        <v>44</v>
      </c>
      <c r="B1" t="s">
        <v>0</v>
      </c>
      <c r="C1" t="s">
        <v>1</v>
      </c>
      <c r="D1" t="s">
        <v>45</v>
      </c>
      <c r="E1" t="s">
        <v>2</v>
      </c>
      <c r="F1" t="s">
        <v>205</v>
      </c>
      <c r="G1" t="s">
        <v>206</v>
      </c>
      <c r="H1" t="s">
        <v>3</v>
      </c>
      <c r="I1" t="s">
        <v>4</v>
      </c>
      <c r="J1" t="s">
        <v>5</v>
      </c>
      <c r="K1" t="s">
        <v>46</v>
      </c>
      <c r="L1" t="s">
        <v>47</v>
      </c>
      <c r="M1" t="s">
        <v>48</v>
      </c>
      <c r="N1" t="s">
        <v>6</v>
      </c>
      <c r="O1" t="s">
        <v>134</v>
      </c>
      <c r="P1" t="s">
        <v>8</v>
      </c>
      <c r="Q1" t="s">
        <v>49</v>
      </c>
      <c r="R1" t="s">
        <v>9</v>
      </c>
      <c r="S1" t="s">
        <v>10</v>
      </c>
      <c r="T1" t="s">
        <v>11</v>
      </c>
      <c r="U1" t="s">
        <v>59</v>
      </c>
      <c r="V1" t="s">
        <v>51</v>
      </c>
      <c r="W1" s="34" t="s">
        <v>12</v>
      </c>
      <c r="X1" t="s">
        <v>13</v>
      </c>
      <c r="Y1" t="s">
        <v>52</v>
      </c>
      <c r="Z1" t="s">
        <v>53</v>
      </c>
      <c r="AA1" t="s">
        <v>54</v>
      </c>
      <c r="AB1" t="s">
        <v>14</v>
      </c>
      <c r="AC1" s="2" t="s">
        <v>55</v>
      </c>
      <c r="AD1" s="2" t="s">
        <v>56</v>
      </c>
      <c r="AE1" s="2" t="s">
        <v>57</v>
      </c>
    </row>
    <row r="2" spans="1:31" ht="27" customHeight="1">
      <c r="A2" t="s">
        <v>58</v>
      </c>
      <c r="B2" t="s">
        <v>19</v>
      </c>
      <c r="C2" t="s">
        <v>15</v>
      </c>
      <c r="D2" s="1" t="s">
        <v>16</v>
      </c>
      <c r="E2">
        <v>3</v>
      </c>
      <c r="F2">
        <v>61.216</v>
      </c>
      <c r="G2">
        <v>-150.2884</v>
      </c>
      <c r="H2" t="s">
        <v>17</v>
      </c>
      <c r="I2" t="s">
        <v>18</v>
      </c>
      <c r="J2" t="s">
        <v>19</v>
      </c>
      <c r="K2" t="s">
        <v>18</v>
      </c>
      <c r="L2" t="s">
        <v>20</v>
      </c>
      <c r="M2" t="s">
        <v>21</v>
      </c>
      <c r="N2">
        <v>172</v>
      </c>
      <c r="O2">
        <v>5</v>
      </c>
      <c r="P2" t="s">
        <v>22</v>
      </c>
      <c r="Q2">
        <v>15</v>
      </c>
      <c r="R2" t="s">
        <v>20</v>
      </c>
      <c r="S2" t="s">
        <v>29</v>
      </c>
      <c r="T2">
        <v>0</v>
      </c>
      <c r="U2">
        <v>32</v>
      </c>
      <c r="V2">
        <v>1</v>
      </c>
      <c r="W2">
        <v>10</v>
      </c>
      <c r="X2" t="s">
        <v>23</v>
      </c>
      <c r="Y2" t="s">
        <v>24</v>
      </c>
      <c r="Z2">
        <v>1130</v>
      </c>
      <c r="AA2">
        <v>1200</v>
      </c>
      <c r="AB2" s="3" t="s">
        <v>25</v>
      </c>
      <c r="AC2" t="str">
        <f aca="true" t="shared" si="0" ref="AC2:AC36">CONCATENATE(I2,"_",D2)</f>
        <v>HJR_06/02/2014 11:04:04</v>
      </c>
      <c r="AD2" t="s">
        <v>60</v>
      </c>
      <c r="AE2" t="s">
        <v>207</v>
      </c>
    </row>
    <row r="3" spans="1:31" ht="15">
      <c r="A3" t="s">
        <v>58</v>
      </c>
      <c r="B3" t="s">
        <v>19</v>
      </c>
      <c r="C3" t="s">
        <v>15</v>
      </c>
      <c r="D3" s="1" t="s">
        <v>26</v>
      </c>
      <c r="E3">
        <v>4</v>
      </c>
      <c r="F3">
        <v>61.1921</v>
      </c>
      <c r="G3">
        <v>-150.3166</v>
      </c>
      <c r="H3" t="s">
        <v>27</v>
      </c>
      <c r="I3" t="s">
        <v>21</v>
      </c>
      <c r="J3" t="s">
        <v>19</v>
      </c>
      <c r="K3" t="s">
        <v>18</v>
      </c>
      <c r="L3" t="s">
        <v>20</v>
      </c>
      <c r="M3" t="s">
        <v>21</v>
      </c>
      <c r="N3">
        <v>275</v>
      </c>
      <c r="O3">
        <v>5</v>
      </c>
      <c r="P3" t="s">
        <v>22</v>
      </c>
      <c r="Q3" t="s">
        <v>20</v>
      </c>
      <c r="R3" t="s">
        <v>20</v>
      </c>
      <c r="S3" t="s">
        <v>29</v>
      </c>
      <c r="T3">
        <v>0</v>
      </c>
      <c r="U3">
        <v>14</v>
      </c>
      <c r="V3">
        <v>1</v>
      </c>
      <c r="W3">
        <v>10</v>
      </c>
      <c r="X3" t="s">
        <v>23</v>
      </c>
      <c r="Y3" t="s">
        <v>30</v>
      </c>
      <c r="Z3" t="s">
        <v>20</v>
      </c>
      <c r="AA3" t="s">
        <v>20</v>
      </c>
      <c r="AB3" s="3" t="s">
        <v>31</v>
      </c>
      <c r="AC3" t="str">
        <f t="shared" si="0"/>
        <v>KEL_06/02/2014 11:34:25</v>
      </c>
      <c r="AD3" t="s">
        <v>60</v>
      </c>
      <c r="AE3" s="31" t="s">
        <v>207</v>
      </c>
    </row>
    <row r="4" spans="1:31" ht="15">
      <c r="A4" t="s">
        <v>58</v>
      </c>
      <c r="B4" t="s">
        <v>19</v>
      </c>
      <c r="C4" t="s">
        <v>15</v>
      </c>
      <c r="D4" s="1" t="s">
        <v>32</v>
      </c>
      <c r="E4">
        <v>5</v>
      </c>
      <c r="F4">
        <v>61.1733</v>
      </c>
      <c r="G4">
        <v>-150.3765</v>
      </c>
      <c r="H4" t="s">
        <v>27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>
        <v>191</v>
      </c>
      <c r="O4">
        <v>6</v>
      </c>
      <c r="P4" t="s">
        <v>22</v>
      </c>
      <c r="Q4">
        <v>13</v>
      </c>
      <c r="R4" t="s">
        <v>20</v>
      </c>
      <c r="S4" t="s">
        <v>29</v>
      </c>
      <c r="T4">
        <v>0</v>
      </c>
      <c r="U4">
        <v>90</v>
      </c>
      <c r="V4">
        <v>1</v>
      </c>
      <c r="W4">
        <v>10</v>
      </c>
      <c r="X4" t="s">
        <v>23</v>
      </c>
      <c r="Y4" t="s">
        <v>33</v>
      </c>
      <c r="Z4">
        <v>1100</v>
      </c>
      <c r="AA4">
        <v>1130</v>
      </c>
      <c r="AB4" s="3" t="s">
        <v>34</v>
      </c>
      <c r="AC4" t="str">
        <f t="shared" si="0"/>
        <v>HJR_06/02/2014 12:04:20</v>
      </c>
      <c r="AD4" t="s">
        <v>60</v>
      </c>
      <c r="AE4" s="31" t="s">
        <v>207</v>
      </c>
    </row>
    <row r="5" spans="1:31" ht="15">
      <c r="A5" t="s">
        <v>58</v>
      </c>
      <c r="B5" t="s">
        <v>19</v>
      </c>
      <c r="C5" t="s">
        <v>15</v>
      </c>
      <c r="D5" s="1" t="s">
        <v>35</v>
      </c>
      <c r="E5">
        <v>6</v>
      </c>
      <c r="F5">
        <v>61.1752</v>
      </c>
      <c r="G5">
        <v>-150.4668</v>
      </c>
      <c r="H5" t="s">
        <v>27</v>
      </c>
      <c r="I5" t="s">
        <v>21</v>
      </c>
      <c r="J5" t="s">
        <v>19</v>
      </c>
      <c r="K5" t="s">
        <v>18</v>
      </c>
      <c r="L5" t="s">
        <v>20</v>
      </c>
      <c r="M5" t="s">
        <v>21</v>
      </c>
      <c r="N5">
        <v>215</v>
      </c>
      <c r="O5">
        <v>8</v>
      </c>
      <c r="P5" t="s">
        <v>22</v>
      </c>
      <c r="Q5" t="s">
        <v>20</v>
      </c>
      <c r="R5" t="s">
        <v>20</v>
      </c>
      <c r="S5" t="s">
        <v>29</v>
      </c>
      <c r="T5">
        <v>0</v>
      </c>
      <c r="U5">
        <v>70</v>
      </c>
      <c r="V5">
        <v>2</v>
      </c>
      <c r="W5">
        <v>10</v>
      </c>
      <c r="X5" t="s">
        <v>23</v>
      </c>
      <c r="Y5" t="s">
        <v>24</v>
      </c>
      <c r="Z5">
        <v>1000</v>
      </c>
      <c r="AA5">
        <v>1100</v>
      </c>
      <c r="AB5" s="3"/>
      <c r="AC5" t="str">
        <f t="shared" si="0"/>
        <v>KEL_06/02/2014 12:34:25</v>
      </c>
      <c r="AD5" t="s">
        <v>60</v>
      </c>
      <c r="AE5" s="31" t="s">
        <v>207</v>
      </c>
    </row>
    <row r="6" spans="1:31" ht="15">
      <c r="A6" t="s">
        <v>58</v>
      </c>
      <c r="B6" t="s">
        <v>19</v>
      </c>
      <c r="C6" t="s">
        <v>15</v>
      </c>
      <c r="D6" s="1" t="s">
        <v>36</v>
      </c>
      <c r="E6">
        <v>7</v>
      </c>
      <c r="F6">
        <v>61.1802</v>
      </c>
      <c r="G6">
        <v>-150.5522</v>
      </c>
      <c r="H6" t="s">
        <v>27</v>
      </c>
      <c r="I6" t="s">
        <v>28</v>
      </c>
      <c r="J6" t="s">
        <v>19</v>
      </c>
      <c r="K6" t="s">
        <v>18</v>
      </c>
      <c r="L6" t="s">
        <v>20</v>
      </c>
      <c r="M6" t="s">
        <v>21</v>
      </c>
      <c r="N6">
        <v>287</v>
      </c>
      <c r="O6">
        <v>4</v>
      </c>
      <c r="P6" t="s">
        <v>22</v>
      </c>
      <c r="Q6">
        <v>10</v>
      </c>
      <c r="R6" t="s">
        <v>20</v>
      </c>
      <c r="S6" t="s">
        <v>29</v>
      </c>
      <c r="T6">
        <v>0</v>
      </c>
      <c r="U6">
        <v>10</v>
      </c>
      <c r="V6">
        <v>2</v>
      </c>
      <c r="W6">
        <v>10</v>
      </c>
      <c r="X6" t="s">
        <v>23</v>
      </c>
      <c r="Y6" t="s">
        <v>24</v>
      </c>
      <c r="Z6">
        <v>600</v>
      </c>
      <c r="AA6">
        <v>630</v>
      </c>
      <c r="AB6" s="3" t="s">
        <v>37</v>
      </c>
      <c r="AC6" t="str">
        <f t="shared" si="0"/>
        <v>LNB_06/02/2014 13:04:10</v>
      </c>
      <c r="AD6" t="s">
        <v>60</v>
      </c>
      <c r="AE6" s="31" t="s">
        <v>207</v>
      </c>
    </row>
    <row r="7" spans="1:31" ht="15">
      <c r="A7" t="s">
        <v>58</v>
      </c>
      <c r="B7" t="s">
        <v>19</v>
      </c>
      <c r="C7" t="s">
        <v>15</v>
      </c>
      <c r="D7" s="1" t="s">
        <v>38</v>
      </c>
      <c r="E7">
        <v>8</v>
      </c>
      <c r="F7">
        <v>61.1781</v>
      </c>
      <c r="G7">
        <v>-150.6264</v>
      </c>
      <c r="H7" t="s">
        <v>27</v>
      </c>
      <c r="I7" t="s">
        <v>21</v>
      </c>
      <c r="J7" t="s">
        <v>19</v>
      </c>
      <c r="K7" t="s">
        <v>18</v>
      </c>
      <c r="L7" t="s">
        <v>20</v>
      </c>
      <c r="M7" t="s">
        <v>21</v>
      </c>
      <c r="N7">
        <v>295</v>
      </c>
      <c r="O7">
        <v>5</v>
      </c>
      <c r="P7" t="s">
        <v>22</v>
      </c>
      <c r="Q7" t="s">
        <v>20</v>
      </c>
      <c r="R7" t="s">
        <v>20</v>
      </c>
      <c r="S7" t="s">
        <v>29</v>
      </c>
      <c r="T7">
        <v>0</v>
      </c>
      <c r="U7">
        <v>75</v>
      </c>
      <c r="V7">
        <v>2</v>
      </c>
      <c r="W7">
        <v>10</v>
      </c>
      <c r="X7" t="s">
        <v>23</v>
      </c>
      <c r="Y7" t="s">
        <v>24</v>
      </c>
      <c r="Z7">
        <v>600</v>
      </c>
      <c r="AA7">
        <v>700</v>
      </c>
      <c r="AB7" s="3"/>
      <c r="AC7" t="str">
        <f t="shared" si="0"/>
        <v>KEL_06/02/2014 13:37:05</v>
      </c>
      <c r="AD7" t="s">
        <v>60</v>
      </c>
      <c r="AE7" s="31" t="s">
        <v>207</v>
      </c>
    </row>
    <row r="8" spans="1:31" ht="15">
      <c r="A8" t="s">
        <v>58</v>
      </c>
      <c r="B8" t="s">
        <v>19</v>
      </c>
      <c r="C8" t="s">
        <v>15</v>
      </c>
      <c r="D8" s="1" t="s">
        <v>39</v>
      </c>
      <c r="E8">
        <v>9</v>
      </c>
      <c r="F8">
        <v>61.1825</v>
      </c>
      <c r="G8">
        <v>-150.6858</v>
      </c>
      <c r="H8" t="s">
        <v>27</v>
      </c>
      <c r="I8" t="s">
        <v>18</v>
      </c>
      <c r="J8" t="s">
        <v>19</v>
      </c>
      <c r="K8" t="s">
        <v>21</v>
      </c>
      <c r="L8" t="s">
        <v>20</v>
      </c>
      <c r="M8" t="s">
        <v>18</v>
      </c>
      <c r="N8">
        <v>229</v>
      </c>
      <c r="O8">
        <v>7</v>
      </c>
      <c r="P8" t="s">
        <v>22</v>
      </c>
      <c r="Q8">
        <v>7</v>
      </c>
      <c r="R8" t="s">
        <v>20</v>
      </c>
      <c r="S8" t="s">
        <v>29</v>
      </c>
      <c r="T8">
        <v>0</v>
      </c>
      <c r="U8">
        <v>64</v>
      </c>
      <c r="V8">
        <v>2</v>
      </c>
      <c r="W8">
        <v>10</v>
      </c>
      <c r="X8" t="s">
        <v>23</v>
      </c>
      <c r="Y8" t="s">
        <v>24</v>
      </c>
      <c r="Z8">
        <v>900</v>
      </c>
      <c r="AA8">
        <v>930</v>
      </c>
      <c r="AB8" s="3"/>
      <c r="AC8" t="str">
        <f t="shared" si="0"/>
        <v>HJR_06/02/2014 14:04:22</v>
      </c>
      <c r="AD8" t="s">
        <v>60</v>
      </c>
      <c r="AE8" s="31" t="s">
        <v>207</v>
      </c>
    </row>
    <row r="9" spans="1:31" ht="15">
      <c r="A9" t="s">
        <v>58</v>
      </c>
      <c r="B9" t="s">
        <v>19</v>
      </c>
      <c r="C9" t="s">
        <v>15</v>
      </c>
      <c r="D9" s="1" t="s">
        <v>40</v>
      </c>
      <c r="E9">
        <v>10</v>
      </c>
      <c r="F9">
        <v>61.1928</v>
      </c>
      <c r="G9">
        <v>-150.7564</v>
      </c>
      <c r="H9" t="s">
        <v>27</v>
      </c>
      <c r="I9" t="s">
        <v>28</v>
      </c>
      <c r="J9" t="s">
        <v>19</v>
      </c>
      <c r="K9" t="s">
        <v>18</v>
      </c>
      <c r="L9" t="s">
        <v>20</v>
      </c>
      <c r="M9" t="s">
        <v>21</v>
      </c>
      <c r="N9">
        <v>215</v>
      </c>
      <c r="O9">
        <v>7</v>
      </c>
      <c r="P9" t="s">
        <v>22</v>
      </c>
      <c r="Q9">
        <v>5</v>
      </c>
      <c r="R9" t="s">
        <v>20</v>
      </c>
      <c r="S9" t="s">
        <v>29</v>
      </c>
      <c r="T9">
        <v>0</v>
      </c>
      <c r="U9">
        <v>13</v>
      </c>
      <c r="V9">
        <v>2</v>
      </c>
      <c r="W9">
        <v>10</v>
      </c>
      <c r="X9" t="s">
        <v>23</v>
      </c>
      <c r="Y9" t="s">
        <v>24</v>
      </c>
      <c r="Z9">
        <v>1000</v>
      </c>
      <c r="AA9">
        <v>1200</v>
      </c>
      <c r="AB9" s="3" t="s">
        <v>41</v>
      </c>
      <c r="AC9" t="str">
        <f t="shared" si="0"/>
        <v>LNB_06/02/2014 14:34:51</v>
      </c>
      <c r="AD9" t="s">
        <v>60</v>
      </c>
      <c r="AE9" s="31" t="s">
        <v>207</v>
      </c>
    </row>
    <row r="10" spans="1:31" ht="15">
      <c r="A10" t="s">
        <v>58</v>
      </c>
      <c r="B10" t="s">
        <v>19</v>
      </c>
      <c r="C10" t="s">
        <v>15</v>
      </c>
      <c r="D10" s="1" t="s">
        <v>42</v>
      </c>
      <c r="E10">
        <v>11</v>
      </c>
      <c r="F10">
        <v>61.185</v>
      </c>
      <c r="G10">
        <v>-150.8416</v>
      </c>
      <c r="H10" t="s">
        <v>27</v>
      </c>
      <c r="I10" t="s">
        <v>21</v>
      </c>
      <c r="J10" t="s">
        <v>19</v>
      </c>
      <c r="K10" t="s">
        <v>18</v>
      </c>
      <c r="L10" t="s">
        <v>20</v>
      </c>
      <c r="M10" t="s">
        <v>21</v>
      </c>
      <c r="N10">
        <v>257</v>
      </c>
      <c r="O10">
        <v>5</v>
      </c>
      <c r="P10" t="s">
        <v>22</v>
      </c>
      <c r="Q10" t="s">
        <v>20</v>
      </c>
      <c r="R10" t="s">
        <v>20</v>
      </c>
      <c r="S10" t="s">
        <v>29</v>
      </c>
      <c r="T10">
        <v>0</v>
      </c>
      <c r="U10">
        <v>24</v>
      </c>
      <c r="V10">
        <v>2</v>
      </c>
      <c r="W10">
        <v>10</v>
      </c>
      <c r="X10" t="s">
        <v>23</v>
      </c>
      <c r="Y10" t="s">
        <v>24</v>
      </c>
      <c r="Z10">
        <v>900</v>
      </c>
      <c r="AA10">
        <v>930</v>
      </c>
      <c r="AB10" s="3"/>
      <c r="AC10" t="str">
        <f t="shared" si="0"/>
        <v>KEL_06/02/2014 15:04:27</v>
      </c>
      <c r="AD10" t="s">
        <v>60</v>
      </c>
      <c r="AE10" s="31" t="s">
        <v>207</v>
      </c>
    </row>
    <row r="11" spans="1:31" ht="15">
      <c r="A11" t="s">
        <v>58</v>
      </c>
      <c r="B11" t="s">
        <v>19</v>
      </c>
      <c r="C11" t="s">
        <v>15</v>
      </c>
      <c r="D11" s="1" t="s">
        <v>43</v>
      </c>
      <c r="E11">
        <v>12</v>
      </c>
      <c r="F11">
        <v>61.1645</v>
      </c>
      <c r="G11">
        <v>-150.8968</v>
      </c>
      <c r="H11" t="s">
        <v>27</v>
      </c>
      <c r="I11" t="s">
        <v>21</v>
      </c>
      <c r="J11" t="s">
        <v>19</v>
      </c>
      <c r="K11" t="s">
        <v>21</v>
      </c>
      <c r="L11" t="s">
        <v>20</v>
      </c>
      <c r="M11" t="s">
        <v>18</v>
      </c>
      <c r="N11">
        <v>272</v>
      </c>
      <c r="O11">
        <v>6</v>
      </c>
      <c r="P11" t="s">
        <v>22</v>
      </c>
      <c r="Q11">
        <v>2</v>
      </c>
      <c r="R11" t="s">
        <v>20</v>
      </c>
      <c r="S11" t="s">
        <v>29</v>
      </c>
      <c r="T11">
        <v>0</v>
      </c>
      <c r="U11">
        <v>66</v>
      </c>
      <c r="V11">
        <v>2</v>
      </c>
      <c r="W11">
        <v>10</v>
      </c>
      <c r="X11" t="s">
        <v>23</v>
      </c>
      <c r="Y11" t="s">
        <v>24</v>
      </c>
      <c r="Z11">
        <v>300</v>
      </c>
      <c r="AA11">
        <v>330</v>
      </c>
      <c r="AB11" s="3"/>
      <c r="AC11" t="str">
        <f t="shared" si="0"/>
        <v>KEL_06/02/2014 15:34:21</v>
      </c>
      <c r="AD11" t="s">
        <v>60</v>
      </c>
      <c r="AE11" s="31" t="s">
        <v>207</v>
      </c>
    </row>
    <row r="12" spans="1:28" s="34" customFormat="1" ht="15">
      <c r="A12" s="34" t="s">
        <v>58</v>
      </c>
      <c r="B12" s="34" t="s">
        <v>19</v>
      </c>
      <c r="C12" s="34" t="s">
        <v>15</v>
      </c>
      <c r="D12" s="35" t="s">
        <v>210</v>
      </c>
      <c r="E12" s="34">
        <v>13</v>
      </c>
      <c r="F12" s="34">
        <v>61.171077</v>
      </c>
      <c r="G12" s="34">
        <v>-150.93411</v>
      </c>
      <c r="H12" s="34" t="s">
        <v>120</v>
      </c>
      <c r="I12" s="34" t="s">
        <v>28</v>
      </c>
      <c r="J12" s="34" t="s">
        <v>20</v>
      </c>
      <c r="K12" s="34" t="s">
        <v>20</v>
      </c>
      <c r="L12" s="34" t="s">
        <v>20</v>
      </c>
      <c r="M12" s="34" t="s">
        <v>20</v>
      </c>
      <c r="P12" s="34" t="s">
        <v>168</v>
      </c>
      <c r="Q12" s="34" t="s">
        <v>20</v>
      </c>
      <c r="AB12" s="36" t="s">
        <v>208</v>
      </c>
    </row>
    <row r="13" spans="1:31" ht="15">
      <c r="A13" t="s">
        <v>98</v>
      </c>
      <c r="B13" s="31" t="s">
        <v>19</v>
      </c>
      <c r="C13" s="31" t="s">
        <v>15</v>
      </c>
      <c r="D13" s="15" t="s">
        <v>99</v>
      </c>
      <c r="E13" s="31">
        <v>14</v>
      </c>
      <c r="F13" s="26">
        <v>61.234209</v>
      </c>
      <c r="G13" s="26">
        <v>-150.729</v>
      </c>
      <c r="H13" t="s">
        <v>17</v>
      </c>
      <c r="I13" s="16" t="s">
        <v>18</v>
      </c>
      <c r="J13" s="16" t="s">
        <v>19</v>
      </c>
      <c r="K13" s="16" t="s">
        <v>18</v>
      </c>
      <c r="L13" s="16" t="s">
        <v>21</v>
      </c>
      <c r="M13" s="16" t="s">
        <v>20</v>
      </c>
      <c r="N13" s="17">
        <v>122</v>
      </c>
      <c r="O13" s="17">
        <v>6</v>
      </c>
      <c r="P13" s="17" t="s">
        <v>22</v>
      </c>
      <c r="Q13" s="17">
        <v>1</v>
      </c>
      <c r="R13" s="17" t="s">
        <v>20</v>
      </c>
      <c r="S13" s="17" t="s">
        <v>29</v>
      </c>
      <c r="T13" s="17">
        <v>0</v>
      </c>
      <c r="U13">
        <v>21</v>
      </c>
      <c r="V13">
        <v>3</v>
      </c>
      <c r="W13" s="18">
        <v>10</v>
      </c>
      <c r="X13" s="18" t="s">
        <v>23</v>
      </c>
      <c r="Y13" s="18" t="s">
        <v>30</v>
      </c>
      <c r="Z13" s="18" t="s">
        <v>20</v>
      </c>
      <c r="AA13" s="18" t="s">
        <v>20</v>
      </c>
      <c r="AB13" s="19" t="s">
        <v>101</v>
      </c>
      <c r="AC13" s="19" t="str">
        <f t="shared" si="0"/>
        <v>HJR_06/14/2014 07:58:02</v>
      </c>
      <c r="AD13" s="19" t="s">
        <v>102</v>
      </c>
      <c r="AE13" s="31" t="s">
        <v>207</v>
      </c>
    </row>
    <row r="14" spans="1:31" ht="15">
      <c r="A14" s="14" t="s">
        <v>98</v>
      </c>
      <c r="B14" s="31" t="s">
        <v>19</v>
      </c>
      <c r="C14" s="31" t="s">
        <v>15</v>
      </c>
      <c r="D14" s="15" t="s">
        <v>100</v>
      </c>
      <c r="E14" s="31">
        <v>15</v>
      </c>
      <c r="F14" s="26">
        <v>61.218737</v>
      </c>
      <c r="G14" s="26">
        <v>-150.608</v>
      </c>
      <c r="H14" t="s">
        <v>27</v>
      </c>
      <c r="I14" s="16" t="s">
        <v>18</v>
      </c>
      <c r="J14" s="16" t="s">
        <v>19</v>
      </c>
      <c r="K14" s="16" t="s">
        <v>18</v>
      </c>
      <c r="L14" s="16" t="s">
        <v>21</v>
      </c>
      <c r="M14" s="16" t="s">
        <v>20</v>
      </c>
      <c r="N14" s="17">
        <v>170</v>
      </c>
      <c r="O14" s="17">
        <v>7</v>
      </c>
      <c r="P14" s="17" t="s">
        <v>22</v>
      </c>
      <c r="Q14" s="17">
        <v>3</v>
      </c>
      <c r="R14" s="17" t="s">
        <v>20</v>
      </c>
      <c r="S14" s="17" t="s">
        <v>29</v>
      </c>
      <c r="T14" s="17">
        <v>0</v>
      </c>
      <c r="U14">
        <v>14</v>
      </c>
      <c r="V14">
        <v>3</v>
      </c>
      <c r="W14" s="18">
        <v>10</v>
      </c>
      <c r="X14" s="18" t="s">
        <v>23</v>
      </c>
      <c r="Y14" s="18" t="s">
        <v>30</v>
      </c>
      <c r="Z14" s="18" t="s">
        <v>20</v>
      </c>
      <c r="AA14" s="18" t="s">
        <v>20</v>
      </c>
      <c r="AC14" s="19" t="str">
        <f t="shared" si="0"/>
        <v>HJR_06/14/2014 08:26:53</v>
      </c>
      <c r="AD14" s="19" t="s">
        <v>102</v>
      </c>
      <c r="AE14" s="31" t="s">
        <v>207</v>
      </c>
    </row>
    <row r="15" spans="1:28" s="34" customFormat="1" ht="15">
      <c r="A15" s="34" t="s">
        <v>98</v>
      </c>
      <c r="B15" s="34" t="s">
        <v>19</v>
      </c>
      <c r="C15" s="34" t="s">
        <v>15</v>
      </c>
      <c r="D15" s="35" t="s">
        <v>211</v>
      </c>
      <c r="E15" s="34">
        <v>16</v>
      </c>
      <c r="F15" s="34">
        <v>61.212995</v>
      </c>
      <c r="G15" s="34">
        <v>-150.582107</v>
      </c>
      <c r="H15" s="34" t="s">
        <v>120</v>
      </c>
      <c r="I15" s="34" t="s">
        <v>28</v>
      </c>
      <c r="J15" s="34" t="s">
        <v>20</v>
      </c>
      <c r="K15" s="34" t="s">
        <v>20</v>
      </c>
      <c r="L15" s="34" t="s">
        <v>20</v>
      </c>
      <c r="M15" s="34" t="s">
        <v>20</v>
      </c>
      <c r="P15" s="34" t="s">
        <v>168</v>
      </c>
      <c r="Q15" s="34" t="s">
        <v>20</v>
      </c>
      <c r="AB15" s="34" t="s">
        <v>209</v>
      </c>
    </row>
    <row r="16" spans="1:31" ht="15">
      <c r="A16" s="20" t="s">
        <v>110</v>
      </c>
      <c r="B16" s="31" t="s">
        <v>19</v>
      </c>
      <c r="C16" s="31" t="s">
        <v>15</v>
      </c>
      <c r="D16" s="21" t="s">
        <v>103</v>
      </c>
      <c r="E16" s="31">
        <v>17</v>
      </c>
      <c r="F16" s="20">
        <v>61.2267</v>
      </c>
      <c r="G16" s="20">
        <v>-150.4626</v>
      </c>
      <c r="H16" s="20" t="s">
        <v>17</v>
      </c>
      <c r="I16" s="20" t="s">
        <v>28</v>
      </c>
      <c r="J16" s="20" t="s">
        <v>19</v>
      </c>
      <c r="K16" s="20" t="s">
        <v>21</v>
      </c>
      <c r="L16" s="20" t="s">
        <v>20</v>
      </c>
      <c r="M16" s="20" t="s">
        <v>18</v>
      </c>
      <c r="N16" s="20">
        <v>200</v>
      </c>
      <c r="O16" s="20">
        <v>4</v>
      </c>
      <c r="P16" s="20" t="s">
        <v>22</v>
      </c>
      <c r="Q16" s="20" t="s">
        <v>104</v>
      </c>
      <c r="R16" s="20" t="s">
        <v>20</v>
      </c>
      <c r="S16" s="20" t="s">
        <v>29</v>
      </c>
      <c r="T16" s="20">
        <v>0</v>
      </c>
      <c r="U16" s="20">
        <v>7</v>
      </c>
      <c r="V16" s="20">
        <v>4</v>
      </c>
      <c r="W16" s="20">
        <v>10</v>
      </c>
      <c r="X16" s="20" t="s">
        <v>23</v>
      </c>
      <c r="Y16" s="20" t="s">
        <v>33</v>
      </c>
      <c r="Z16" s="20">
        <v>200</v>
      </c>
      <c r="AA16" s="20">
        <v>230</v>
      </c>
      <c r="AB16" s="33"/>
      <c r="AC16" s="20" t="str">
        <f t="shared" si="0"/>
        <v>LNB_06/23/2014 16:05:24</v>
      </c>
      <c r="AD16" s="20" t="s">
        <v>102</v>
      </c>
      <c r="AE16" s="31" t="s">
        <v>207</v>
      </c>
    </row>
    <row r="17" spans="1:31" ht="15">
      <c r="A17" s="20" t="s">
        <v>110</v>
      </c>
      <c r="B17" s="31" t="s">
        <v>19</v>
      </c>
      <c r="C17" s="31" t="s">
        <v>15</v>
      </c>
      <c r="D17" s="21" t="s">
        <v>105</v>
      </c>
      <c r="E17" s="31">
        <v>18</v>
      </c>
      <c r="F17" s="20">
        <v>61.2076</v>
      </c>
      <c r="G17" s="20">
        <v>-150.4931</v>
      </c>
      <c r="H17" s="20" t="s">
        <v>27</v>
      </c>
      <c r="I17" s="20" t="s">
        <v>18</v>
      </c>
      <c r="J17" s="20" t="s">
        <v>19</v>
      </c>
      <c r="K17" s="20" t="s">
        <v>18</v>
      </c>
      <c r="L17" s="20" t="s">
        <v>21</v>
      </c>
      <c r="M17" s="20" t="s">
        <v>20</v>
      </c>
      <c r="N17" s="20">
        <v>200</v>
      </c>
      <c r="O17" s="20">
        <v>5</v>
      </c>
      <c r="P17" s="20" t="s">
        <v>22</v>
      </c>
      <c r="Q17" s="20">
        <v>7</v>
      </c>
      <c r="R17" s="20" t="s">
        <v>20</v>
      </c>
      <c r="S17" s="20" t="s">
        <v>29</v>
      </c>
      <c r="T17" s="20">
        <v>0</v>
      </c>
      <c r="U17" s="20">
        <v>15</v>
      </c>
      <c r="V17" s="20">
        <v>4</v>
      </c>
      <c r="W17" s="20">
        <v>10</v>
      </c>
      <c r="X17" s="20" t="s">
        <v>23</v>
      </c>
      <c r="Y17" s="20" t="s">
        <v>30</v>
      </c>
      <c r="Z17" s="20" t="s">
        <v>20</v>
      </c>
      <c r="AA17" s="20" t="s">
        <v>20</v>
      </c>
      <c r="AC17" s="20" t="str">
        <f t="shared" si="0"/>
        <v>HJR_06/23/2014 16:32:47</v>
      </c>
      <c r="AD17" s="20" t="s">
        <v>102</v>
      </c>
      <c r="AE17" s="31" t="s">
        <v>207</v>
      </c>
    </row>
    <row r="18" spans="1:31" ht="15">
      <c r="A18" s="20" t="s">
        <v>110</v>
      </c>
      <c r="B18" s="31" t="s">
        <v>19</v>
      </c>
      <c r="C18" s="31" t="s">
        <v>15</v>
      </c>
      <c r="D18" s="21" t="s">
        <v>106</v>
      </c>
      <c r="E18" s="31">
        <v>19</v>
      </c>
      <c r="F18" s="20">
        <v>61.2149</v>
      </c>
      <c r="G18" s="20">
        <v>-150.5591</v>
      </c>
      <c r="H18" s="20" t="s">
        <v>27</v>
      </c>
      <c r="I18" s="20" t="s">
        <v>28</v>
      </c>
      <c r="J18" s="20" t="s">
        <v>19</v>
      </c>
      <c r="K18" s="20" t="s">
        <v>21</v>
      </c>
      <c r="L18" s="20" t="s">
        <v>20</v>
      </c>
      <c r="M18" s="20" t="s">
        <v>18</v>
      </c>
      <c r="N18" s="20">
        <v>178</v>
      </c>
      <c r="O18" s="20">
        <v>6</v>
      </c>
      <c r="P18" s="20" t="s">
        <v>22</v>
      </c>
      <c r="Q18" s="20">
        <v>5</v>
      </c>
      <c r="R18" s="20" t="s">
        <v>20</v>
      </c>
      <c r="S18" s="20" t="s">
        <v>29</v>
      </c>
      <c r="T18" s="20">
        <v>0</v>
      </c>
      <c r="U18" s="20">
        <v>19</v>
      </c>
      <c r="V18" s="20">
        <v>4</v>
      </c>
      <c r="W18" s="20">
        <v>10</v>
      </c>
      <c r="X18" s="20" t="s">
        <v>23</v>
      </c>
      <c r="Y18" s="20" t="s">
        <v>33</v>
      </c>
      <c r="Z18" s="20">
        <v>1200</v>
      </c>
      <c r="AA18" s="20">
        <v>200</v>
      </c>
      <c r="AB18" s="20" t="s">
        <v>107</v>
      </c>
      <c r="AC18" s="20" t="str">
        <f t="shared" si="0"/>
        <v>LNB_06/23/2014 17:04:03</v>
      </c>
      <c r="AD18" s="20" t="s">
        <v>102</v>
      </c>
      <c r="AE18" s="31" t="s">
        <v>207</v>
      </c>
    </row>
    <row r="19" spans="1:31" ht="15">
      <c r="A19" s="20" t="s">
        <v>110</v>
      </c>
      <c r="B19" s="31" t="s">
        <v>19</v>
      </c>
      <c r="C19" s="31" t="s">
        <v>15</v>
      </c>
      <c r="D19" s="21" t="s">
        <v>108</v>
      </c>
      <c r="E19" s="31">
        <v>20</v>
      </c>
      <c r="F19" s="20">
        <v>61.2079</v>
      </c>
      <c r="G19" s="20">
        <v>-150.633</v>
      </c>
      <c r="H19" s="20" t="s">
        <v>27</v>
      </c>
      <c r="I19" s="20" t="s">
        <v>18</v>
      </c>
      <c r="J19" s="20" t="s">
        <v>19</v>
      </c>
      <c r="K19" s="20" t="s">
        <v>18</v>
      </c>
      <c r="L19" s="20" t="s">
        <v>21</v>
      </c>
      <c r="M19" s="20" t="s">
        <v>28</v>
      </c>
      <c r="N19" s="20">
        <v>287</v>
      </c>
      <c r="O19" s="20">
        <v>6</v>
      </c>
      <c r="P19" s="20" t="s">
        <v>22</v>
      </c>
      <c r="Q19" s="20">
        <v>4</v>
      </c>
      <c r="R19" s="20" t="s">
        <v>20</v>
      </c>
      <c r="S19" s="20" t="s">
        <v>29</v>
      </c>
      <c r="T19" s="20">
        <v>0</v>
      </c>
      <c r="U19" s="20">
        <v>20</v>
      </c>
      <c r="V19" s="20">
        <v>4</v>
      </c>
      <c r="W19" s="20">
        <v>10</v>
      </c>
      <c r="X19" s="20" t="s">
        <v>23</v>
      </c>
      <c r="Y19" s="20" t="s">
        <v>109</v>
      </c>
      <c r="Z19" s="20">
        <v>930</v>
      </c>
      <c r="AA19" s="20">
        <v>1030</v>
      </c>
      <c r="AC19" s="20" t="str">
        <f t="shared" si="0"/>
        <v>HJR_06/23/2014 17:35:26</v>
      </c>
      <c r="AD19" s="20" t="s">
        <v>102</v>
      </c>
      <c r="AE19" s="31" t="s">
        <v>207</v>
      </c>
    </row>
    <row r="20" spans="1:28" s="34" customFormat="1" ht="15">
      <c r="A20" s="34" t="s">
        <v>110</v>
      </c>
      <c r="B20" s="34" t="s">
        <v>19</v>
      </c>
      <c r="C20" s="34" t="s">
        <v>15</v>
      </c>
      <c r="D20" s="35" t="s">
        <v>212</v>
      </c>
      <c r="E20" s="34">
        <v>21</v>
      </c>
      <c r="F20" s="34">
        <v>61.216675</v>
      </c>
      <c r="G20" s="34">
        <v>-150.66282</v>
      </c>
      <c r="H20" s="34" t="s">
        <v>120</v>
      </c>
      <c r="I20" s="34" t="s">
        <v>28</v>
      </c>
      <c r="J20" s="34" t="s">
        <v>20</v>
      </c>
      <c r="K20" s="34" t="s">
        <v>20</v>
      </c>
      <c r="L20" s="34" t="s">
        <v>20</v>
      </c>
      <c r="M20" s="34" t="s">
        <v>20</v>
      </c>
      <c r="P20" s="34" t="s">
        <v>168</v>
      </c>
      <c r="Q20" s="34" t="s">
        <v>20</v>
      </c>
      <c r="AB20" s="34" t="s">
        <v>209</v>
      </c>
    </row>
    <row r="21" spans="1:31" ht="15">
      <c r="A21" s="22" t="s">
        <v>122</v>
      </c>
      <c r="B21" s="31" t="s">
        <v>19</v>
      </c>
      <c r="C21" s="31" t="s">
        <v>15</v>
      </c>
      <c r="D21" t="s">
        <v>111</v>
      </c>
      <c r="E21" s="31">
        <v>22</v>
      </c>
      <c r="F21">
        <v>61.2237</v>
      </c>
      <c r="G21">
        <v>-150.7493</v>
      </c>
      <c r="H21" t="s">
        <v>17</v>
      </c>
      <c r="I21" t="s">
        <v>21</v>
      </c>
      <c r="J21" t="s">
        <v>19</v>
      </c>
      <c r="K21" t="s">
        <v>18</v>
      </c>
      <c r="L21" t="s">
        <v>20</v>
      </c>
      <c r="M21" t="s">
        <v>21</v>
      </c>
      <c r="N21">
        <v>113</v>
      </c>
      <c r="O21">
        <v>6</v>
      </c>
      <c r="P21" t="s">
        <v>22</v>
      </c>
      <c r="Q21" t="s">
        <v>104</v>
      </c>
      <c r="R21" s="22" t="s">
        <v>104</v>
      </c>
      <c r="S21" s="22" t="s">
        <v>29</v>
      </c>
      <c r="T21" s="22">
        <v>0</v>
      </c>
      <c r="U21" s="22">
        <v>15</v>
      </c>
      <c r="V21" s="22">
        <v>1</v>
      </c>
      <c r="W21" s="22">
        <v>10</v>
      </c>
      <c r="X21" s="22" t="s">
        <v>23</v>
      </c>
      <c r="Y21" s="22" t="s">
        <v>33</v>
      </c>
      <c r="Z21" s="22">
        <v>900</v>
      </c>
      <c r="AA21" s="22">
        <v>1000</v>
      </c>
      <c r="AB21" s="22" t="s">
        <v>112</v>
      </c>
      <c r="AC21" s="22" t="str">
        <f t="shared" si="0"/>
        <v>KEL_06/28/2014 07:35:07</v>
      </c>
      <c r="AD21" s="22" t="s">
        <v>124</v>
      </c>
      <c r="AE21" s="31" t="s">
        <v>207</v>
      </c>
    </row>
    <row r="22" spans="1:31" ht="15">
      <c r="A22" s="24" t="s">
        <v>122</v>
      </c>
      <c r="B22" s="22" t="s">
        <v>19</v>
      </c>
      <c r="C22" s="22" t="s">
        <v>15</v>
      </c>
      <c r="D22" t="s">
        <v>113</v>
      </c>
      <c r="E22" s="31">
        <v>23</v>
      </c>
      <c r="F22">
        <v>61.2134</v>
      </c>
      <c r="G22">
        <v>-150.6874</v>
      </c>
      <c r="H22" t="s">
        <v>27</v>
      </c>
      <c r="I22" t="s">
        <v>18</v>
      </c>
      <c r="J22" t="s">
        <v>19</v>
      </c>
      <c r="K22" t="s">
        <v>18</v>
      </c>
      <c r="L22" t="s">
        <v>21</v>
      </c>
      <c r="M22" t="s">
        <v>20</v>
      </c>
      <c r="N22">
        <v>16</v>
      </c>
      <c r="O22">
        <v>5</v>
      </c>
      <c r="P22" t="s">
        <v>22</v>
      </c>
      <c r="Q22">
        <v>2</v>
      </c>
      <c r="R22" s="22" t="s">
        <v>104</v>
      </c>
      <c r="S22" s="22" t="s">
        <v>29</v>
      </c>
      <c r="T22" s="22">
        <v>0</v>
      </c>
      <c r="U22" s="22">
        <v>21</v>
      </c>
      <c r="V22" s="22">
        <v>1</v>
      </c>
      <c r="W22" s="22">
        <v>10</v>
      </c>
      <c r="X22" s="22" t="s">
        <v>23</v>
      </c>
      <c r="Y22" s="22" t="s">
        <v>109</v>
      </c>
      <c r="Z22" s="22">
        <v>200</v>
      </c>
      <c r="AA22" s="22">
        <v>230</v>
      </c>
      <c r="AB22" s="22"/>
      <c r="AC22" s="22" t="str">
        <f t="shared" si="0"/>
        <v>HJR_06/28/2014 08:05:30</v>
      </c>
      <c r="AD22" s="22" t="s">
        <v>124</v>
      </c>
      <c r="AE22" s="31" t="s">
        <v>207</v>
      </c>
    </row>
    <row r="23" spans="1:31" ht="15">
      <c r="A23" s="24" t="s">
        <v>122</v>
      </c>
      <c r="B23" s="22" t="s">
        <v>19</v>
      </c>
      <c r="C23" s="22" t="s">
        <v>15</v>
      </c>
      <c r="D23" t="s">
        <v>114</v>
      </c>
      <c r="E23" s="31">
        <v>24</v>
      </c>
      <c r="F23">
        <v>61.2113</v>
      </c>
      <c r="G23">
        <v>-150.6393</v>
      </c>
      <c r="H23" t="s">
        <v>27</v>
      </c>
      <c r="I23" t="s">
        <v>21</v>
      </c>
      <c r="J23" t="s">
        <v>19</v>
      </c>
      <c r="K23" t="s">
        <v>18</v>
      </c>
      <c r="L23" t="s">
        <v>20</v>
      </c>
      <c r="M23" t="s">
        <v>21</v>
      </c>
      <c r="N23">
        <v>115</v>
      </c>
      <c r="O23">
        <v>5</v>
      </c>
      <c r="P23" t="s">
        <v>22</v>
      </c>
      <c r="Q23" t="s">
        <v>104</v>
      </c>
      <c r="R23" s="22" t="s">
        <v>104</v>
      </c>
      <c r="S23" s="22" t="s">
        <v>29</v>
      </c>
      <c r="T23" s="22">
        <v>0</v>
      </c>
      <c r="U23" s="22">
        <v>16</v>
      </c>
      <c r="V23" s="22">
        <v>1</v>
      </c>
      <c r="W23" s="22">
        <v>10</v>
      </c>
      <c r="X23" s="22" t="s">
        <v>23</v>
      </c>
      <c r="Y23" s="22" t="s">
        <v>33</v>
      </c>
      <c r="Z23" s="22">
        <v>1100</v>
      </c>
      <c r="AA23" s="22">
        <v>1130</v>
      </c>
      <c r="AB23" s="22" t="s">
        <v>115</v>
      </c>
      <c r="AC23" s="22" t="str">
        <f t="shared" si="0"/>
        <v>KEL_06/28/2014 08:35:30</v>
      </c>
      <c r="AD23" s="22" t="s">
        <v>124</v>
      </c>
      <c r="AE23" s="31" t="s">
        <v>207</v>
      </c>
    </row>
    <row r="24" spans="1:31" ht="15">
      <c r="A24" s="24" t="s">
        <v>122</v>
      </c>
      <c r="B24" s="22" t="s">
        <v>19</v>
      </c>
      <c r="C24" s="22" t="s">
        <v>15</v>
      </c>
      <c r="D24" t="s">
        <v>116</v>
      </c>
      <c r="E24" s="31">
        <v>25</v>
      </c>
      <c r="F24">
        <v>61.2065</v>
      </c>
      <c r="G24">
        <v>-150.6019</v>
      </c>
      <c r="H24" t="s">
        <v>27</v>
      </c>
      <c r="I24" t="s">
        <v>18</v>
      </c>
      <c r="J24" t="s">
        <v>19</v>
      </c>
      <c r="K24" t="s">
        <v>18</v>
      </c>
      <c r="L24" t="s">
        <v>21</v>
      </c>
      <c r="M24" t="s">
        <v>20</v>
      </c>
      <c r="N24">
        <v>37</v>
      </c>
      <c r="O24">
        <v>2</v>
      </c>
      <c r="P24" t="s">
        <v>22</v>
      </c>
      <c r="Q24">
        <v>4</v>
      </c>
      <c r="R24" s="22" t="s">
        <v>20</v>
      </c>
      <c r="S24" s="22" t="s">
        <v>29</v>
      </c>
      <c r="T24" s="22">
        <v>0</v>
      </c>
      <c r="U24" s="22">
        <v>15</v>
      </c>
      <c r="V24" s="22">
        <v>1</v>
      </c>
      <c r="W24" s="22">
        <v>10</v>
      </c>
      <c r="X24" s="22" t="s">
        <v>23</v>
      </c>
      <c r="Y24" s="22" t="s">
        <v>109</v>
      </c>
      <c r="Z24" s="22">
        <v>100</v>
      </c>
      <c r="AA24" s="22">
        <v>200</v>
      </c>
      <c r="AB24" s="22" t="s">
        <v>117</v>
      </c>
      <c r="AC24" s="22" t="str">
        <f t="shared" si="0"/>
        <v>HJR_06/28/2014 09:05:23</v>
      </c>
      <c r="AD24" s="22" t="s">
        <v>124</v>
      </c>
      <c r="AE24" s="31" t="s">
        <v>207</v>
      </c>
    </row>
    <row r="25" spans="1:31" ht="15">
      <c r="A25" s="24" t="s">
        <v>122</v>
      </c>
      <c r="B25" s="22" t="s">
        <v>19</v>
      </c>
      <c r="C25" s="22" t="s">
        <v>15</v>
      </c>
      <c r="D25" t="s">
        <v>118</v>
      </c>
      <c r="E25" s="31">
        <v>26</v>
      </c>
      <c r="F25">
        <v>61.215</v>
      </c>
      <c r="G25">
        <v>-150.5786</v>
      </c>
      <c r="H25" t="s">
        <v>27</v>
      </c>
      <c r="I25" t="s">
        <v>21</v>
      </c>
      <c r="J25" t="s">
        <v>19</v>
      </c>
      <c r="K25" t="s">
        <v>18</v>
      </c>
      <c r="L25" t="s">
        <v>20</v>
      </c>
      <c r="M25" t="s">
        <v>21</v>
      </c>
      <c r="N25">
        <v>33</v>
      </c>
      <c r="O25">
        <v>5</v>
      </c>
      <c r="P25" t="s">
        <v>22</v>
      </c>
      <c r="Q25" t="s">
        <v>20</v>
      </c>
      <c r="R25" s="22" t="s">
        <v>20</v>
      </c>
      <c r="S25" s="22" t="s">
        <v>29</v>
      </c>
      <c r="T25" s="22">
        <v>0</v>
      </c>
      <c r="U25" s="22">
        <v>12</v>
      </c>
      <c r="V25" s="22">
        <v>1</v>
      </c>
      <c r="W25" s="22">
        <v>10</v>
      </c>
      <c r="X25" s="22" t="s">
        <v>23</v>
      </c>
      <c r="Y25" s="22" t="s">
        <v>24</v>
      </c>
      <c r="Z25" s="22">
        <v>100</v>
      </c>
      <c r="AA25" s="22">
        <v>1230</v>
      </c>
      <c r="AB25" s="22"/>
      <c r="AC25" s="22" t="str">
        <f t="shared" si="0"/>
        <v>KEL_06/28/2014 09:35:25</v>
      </c>
      <c r="AD25" s="22" t="s">
        <v>124</v>
      </c>
      <c r="AE25" s="31" t="s">
        <v>207</v>
      </c>
    </row>
    <row r="26" spans="1:31" ht="15">
      <c r="A26" s="24" t="s">
        <v>122</v>
      </c>
      <c r="B26" s="22" t="s">
        <v>19</v>
      </c>
      <c r="C26" s="22" t="s">
        <v>15</v>
      </c>
      <c r="D26" t="s">
        <v>119</v>
      </c>
      <c r="E26" s="31">
        <v>27</v>
      </c>
      <c r="F26">
        <v>61.2061</v>
      </c>
      <c r="G26">
        <v>-150.5204</v>
      </c>
      <c r="H26" t="s">
        <v>120</v>
      </c>
      <c r="I26" t="s">
        <v>18</v>
      </c>
      <c r="J26" t="s">
        <v>19</v>
      </c>
      <c r="K26" t="s">
        <v>18</v>
      </c>
      <c r="L26" t="s">
        <v>21</v>
      </c>
      <c r="M26" t="s">
        <v>20</v>
      </c>
      <c r="N26">
        <v>110</v>
      </c>
      <c r="O26">
        <v>5</v>
      </c>
      <c r="P26" t="s">
        <v>22</v>
      </c>
      <c r="Q26">
        <v>5</v>
      </c>
      <c r="R26" s="22" t="s">
        <v>20</v>
      </c>
      <c r="S26" s="22" t="s">
        <v>29</v>
      </c>
      <c r="T26" s="22">
        <v>0</v>
      </c>
      <c r="U26" s="22">
        <v>10</v>
      </c>
      <c r="V26" s="22">
        <v>1</v>
      </c>
      <c r="W26" s="22">
        <v>10</v>
      </c>
      <c r="X26" s="22" t="s">
        <v>23</v>
      </c>
      <c r="Y26" s="22" t="s">
        <v>109</v>
      </c>
      <c r="Z26" s="22">
        <v>1130</v>
      </c>
      <c r="AA26" s="22">
        <v>1200</v>
      </c>
      <c r="AB26" s="22" t="s">
        <v>121</v>
      </c>
      <c r="AC26" s="22" t="str">
        <f t="shared" si="0"/>
        <v>HJR_06/28/2014 10:05:24</v>
      </c>
      <c r="AD26" s="22" t="s">
        <v>124</v>
      </c>
      <c r="AE26" s="31" t="s">
        <v>207</v>
      </c>
    </row>
    <row r="27" spans="1:35" ht="15">
      <c r="A27" s="24" t="s">
        <v>123</v>
      </c>
      <c r="B27" s="24" t="s">
        <v>19</v>
      </c>
      <c r="C27" s="24" t="s">
        <v>15</v>
      </c>
      <c r="D27" s="25" t="s">
        <v>125</v>
      </c>
      <c r="E27" s="31">
        <v>28</v>
      </c>
      <c r="F27" s="24">
        <v>61.2255</v>
      </c>
      <c r="G27" s="24">
        <v>-150.7232</v>
      </c>
      <c r="H27" s="24" t="s">
        <v>17</v>
      </c>
      <c r="I27" s="24" t="s">
        <v>18</v>
      </c>
      <c r="J27" s="24" t="s">
        <v>19</v>
      </c>
      <c r="K27" s="24" t="s">
        <v>18</v>
      </c>
      <c r="L27" s="24" t="s">
        <v>21</v>
      </c>
      <c r="M27" s="24" t="s">
        <v>20</v>
      </c>
      <c r="N27" s="24">
        <v>33</v>
      </c>
      <c r="O27" s="24">
        <v>8</v>
      </c>
      <c r="P27" s="24" t="s">
        <v>22</v>
      </c>
      <c r="Q27" s="24">
        <v>1</v>
      </c>
      <c r="R27" s="24" t="s">
        <v>20</v>
      </c>
      <c r="S27" s="24" t="s">
        <v>29</v>
      </c>
      <c r="T27" s="24">
        <v>0</v>
      </c>
      <c r="U27" s="24">
        <v>14</v>
      </c>
      <c r="V27" s="24">
        <v>1</v>
      </c>
      <c r="W27" s="24">
        <v>10</v>
      </c>
      <c r="X27" s="24" t="s">
        <v>23</v>
      </c>
      <c r="Y27" s="24" t="s">
        <v>30</v>
      </c>
      <c r="Z27" s="24" t="s">
        <v>20</v>
      </c>
      <c r="AA27" s="24" t="s">
        <v>20</v>
      </c>
      <c r="AB27" s="24" t="s">
        <v>126</v>
      </c>
      <c r="AC27" s="24" t="str">
        <f t="shared" si="0"/>
        <v>HJR_06/29/2014 07:49:49</v>
      </c>
      <c r="AD27" s="24" t="s">
        <v>124</v>
      </c>
      <c r="AE27" s="31" t="s">
        <v>207</v>
      </c>
      <c r="AF27" s="22"/>
      <c r="AG27" s="22"/>
      <c r="AH27" s="22"/>
      <c r="AI27" s="22"/>
    </row>
    <row r="28" spans="1:35" ht="15">
      <c r="A28" s="24" t="s">
        <v>123</v>
      </c>
      <c r="B28" s="24" t="s">
        <v>19</v>
      </c>
      <c r="C28" s="24" t="s">
        <v>15</v>
      </c>
      <c r="D28" s="25" t="s">
        <v>127</v>
      </c>
      <c r="E28" s="31">
        <v>29</v>
      </c>
      <c r="F28" s="24">
        <v>61.2244</v>
      </c>
      <c r="G28" s="24">
        <v>-150.6326</v>
      </c>
      <c r="H28" s="24" t="s">
        <v>27</v>
      </c>
      <c r="I28" s="24" t="s">
        <v>21</v>
      </c>
      <c r="J28" s="24" t="s">
        <v>19</v>
      </c>
      <c r="K28" s="24" t="s">
        <v>18</v>
      </c>
      <c r="L28" s="24" t="s">
        <v>20</v>
      </c>
      <c r="M28" s="24" t="s">
        <v>21</v>
      </c>
      <c r="N28" s="24">
        <v>108</v>
      </c>
      <c r="O28" s="24">
        <v>8</v>
      </c>
      <c r="P28" s="24" t="s">
        <v>22</v>
      </c>
      <c r="Q28" s="24" t="s">
        <v>104</v>
      </c>
      <c r="R28" s="24" t="s">
        <v>20</v>
      </c>
      <c r="S28" s="24" t="s">
        <v>29</v>
      </c>
      <c r="T28" s="24">
        <v>0</v>
      </c>
      <c r="U28" s="24">
        <v>19</v>
      </c>
      <c r="V28" s="24">
        <v>1</v>
      </c>
      <c r="W28" s="24">
        <v>10</v>
      </c>
      <c r="X28" s="24" t="s">
        <v>23</v>
      </c>
      <c r="Y28" s="24" t="s">
        <v>24</v>
      </c>
      <c r="Z28" s="24">
        <v>1000</v>
      </c>
      <c r="AA28" s="24">
        <v>1030</v>
      </c>
      <c r="AB28" s="24" t="s">
        <v>128</v>
      </c>
      <c r="AC28" s="24" t="str">
        <f t="shared" si="0"/>
        <v>KEL_06/29/2014 08:26:54</v>
      </c>
      <c r="AD28" s="24" t="s">
        <v>124</v>
      </c>
      <c r="AE28" s="31" t="s">
        <v>207</v>
      </c>
      <c r="AF28" s="22"/>
      <c r="AG28" s="22"/>
      <c r="AH28" s="22"/>
      <c r="AI28" s="22"/>
    </row>
    <row r="29" spans="1:35" ht="15">
      <c r="A29" s="24" t="s">
        <v>123</v>
      </c>
      <c r="B29" s="24" t="s">
        <v>19</v>
      </c>
      <c r="C29" s="24" t="s">
        <v>15</v>
      </c>
      <c r="D29" s="25" t="s">
        <v>129</v>
      </c>
      <c r="E29" s="31">
        <v>30</v>
      </c>
      <c r="F29" s="24">
        <v>61.2206</v>
      </c>
      <c r="G29" s="24">
        <v>-150.5565</v>
      </c>
      <c r="H29" s="24" t="s">
        <v>27</v>
      </c>
      <c r="I29" s="24" t="s">
        <v>21</v>
      </c>
      <c r="J29" s="24" t="s">
        <v>19</v>
      </c>
      <c r="K29" s="24" t="s">
        <v>18</v>
      </c>
      <c r="L29" s="24" t="s">
        <v>20</v>
      </c>
      <c r="M29" s="24" t="s">
        <v>21</v>
      </c>
      <c r="N29" s="24">
        <v>10</v>
      </c>
      <c r="O29" s="24">
        <v>6</v>
      </c>
      <c r="P29" s="24" t="s">
        <v>22</v>
      </c>
      <c r="Q29" s="24" t="s">
        <v>104</v>
      </c>
      <c r="R29" s="24" t="s">
        <v>20</v>
      </c>
      <c r="S29" s="24" t="s">
        <v>29</v>
      </c>
      <c r="T29" s="24">
        <v>0</v>
      </c>
      <c r="U29" s="24">
        <v>14</v>
      </c>
      <c r="V29" s="24">
        <v>1</v>
      </c>
      <c r="W29" s="24">
        <v>10</v>
      </c>
      <c r="X29" s="24" t="s">
        <v>23</v>
      </c>
      <c r="Y29" s="24" t="s">
        <v>30</v>
      </c>
      <c r="Z29" s="24" t="s">
        <v>20</v>
      </c>
      <c r="AA29" s="24" t="s">
        <v>20</v>
      </c>
      <c r="AB29" s="24"/>
      <c r="AC29" s="24" t="str">
        <f t="shared" si="0"/>
        <v>KEL_06/29/2014 09:00:35</v>
      </c>
      <c r="AD29" s="24" t="s">
        <v>124</v>
      </c>
      <c r="AE29" s="31" t="s">
        <v>207</v>
      </c>
      <c r="AF29" s="22"/>
      <c r="AG29" s="22"/>
      <c r="AH29" s="22"/>
      <c r="AI29" s="22"/>
    </row>
    <row r="30" spans="1:35" ht="15">
      <c r="A30" s="24" t="s">
        <v>123</v>
      </c>
      <c r="B30" s="24" t="s">
        <v>19</v>
      </c>
      <c r="C30" s="24" t="s">
        <v>15</v>
      </c>
      <c r="D30" s="25" t="s">
        <v>130</v>
      </c>
      <c r="E30" s="31">
        <v>31</v>
      </c>
      <c r="F30" s="24">
        <v>61.2189</v>
      </c>
      <c r="G30" s="24">
        <v>-150.4825</v>
      </c>
      <c r="H30" s="24" t="s">
        <v>27</v>
      </c>
      <c r="I30" s="24" t="s">
        <v>18</v>
      </c>
      <c r="J30" s="24" t="s">
        <v>19</v>
      </c>
      <c r="K30" s="24" t="s">
        <v>18</v>
      </c>
      <c r="L30" s="24" t="s">
        <v>21</v>
      </c>
      <c r="M30" s="24" t="s">
        <v>20</v>
      </c>
      <c r="N30" s="24">
        <v>40</v>
      </c>
      <c r="O30" s="24">
        <v>5</v>
      </c>
      <c r="P30" s="24" t="s">
        <v>22</v>
      </c>
      <c r="Q30" s="24">
        <v>6</v>
      </c>
      <c r="R30" s="24" t="s">
        <v>20</v>
      </c>
      <c r="S30" s="24" t="s">
        <v>29</v>
      </c>
      <c r="T30" s="24">
        <v>0</v>
      </c>
      <c r="U30" s="24">
        <v>13</v>
      </c>
      <c r="V30" s="24">
        <v>1</v>
      </c>
      <c r="W30" s="24">
        <v>10</v>
      </c>
      <c r="X30" s="24" t="s">
        <v>23</v>
      </c>
      <c r="Y30" s="24" t="s">
        <v>109</v>
      </c>
      <c r="Z30" s="24">
        <v>100</v>
      </c>
      <c r="AA30" s="24">
        <v>200</v>
      </c>
      <c r="AB30" s="24" t="s">
        <v>131</v>
      </c>
      <c r="AC30" s="24" t="str">
        <f t="shared" si="0"/>
        <v>HJR_06/29/2014 09:30:47</v>
      </c>
      <c r="AD30" s="24" t="s">
        <v>124</v>
      </c>
      <c r="AE30" s="31" t="s">
        <v>207</v>
      </c>
      <c r="AF30" s="22"/>
      <c r="AG30" s="22"/>
      <c r="AH30" s="22"/>
      <c r="AI30" s="22"/>
    </row>
    <row r="31" spans="1:35" ht="15">
      <c r="A31" s="24" t="s">
        <v>123</v>
      </c>
      <c r="B31" s="24" t="s">
        <v>19</v>
      </c>
      <c r="C31" s="24" t="s">
        <v>15</v>
      </c>
      <c r="D31" s="25" t="s">
        <v>132</v>
      </c>
      <c r="E31" s="31">
        <v>32</v>
      </c>
      <c r="F31" s="24">
        <v>61.228</v>
      </c>
      <c r="G31" s="24">
        <v>-150.4492</v>
      </c>
      <c r="H31" s="24" t="s">
        <v>120</v>
      </c>
      <c r="I31" s="24" t="s">
        <v>21</v>
      </c>
      <c r="J31" s="24" t="s">
        <v>19</v>
      </c>
      <c r="K31" s="24" t="s">
        <v>20</v>
      </c>
      <c r="L31" s="24" t="s">
        <v>20</v>
      </c>
      <c r="M31" s="24" t="s">
        <v>20</v>
      </c>
      <c r="N31" s="24">
        <v>40</v>
      </c>
      <c r="O31" s="24">
        <v>0</v>
      </c>
      <c r="P31" s="24" t="s">
        <v>22</v>
      </c>
      <c r="Q31" s="24" t="s">
        <v>104</v>
      </c>
      <c r="R31" s="24" t="s">
        <v>20</v>
      </c>
      <c r="S31" s="24" t="s">
        <v>29</v>
      </c>
      <c r="T31" s="24">
        <v>0</v>
      </c>
      <c r="U31" s="24">
        <v>9</v>
      </c>
      <c r="V31" s="24">
        <v>1</v>
      </c>
      <c r="W31" s="24">
        <v>10</v>
      </c>
      <c r="X31" s="24" t="s">
        <v>23</v>
      </c>
      <c r="Y31" s="24" t="s">
        <v>30</v>
      </c>
      <c r="Z31" s="24" t="s">
        <v>20</v>
      </c>
      <c r="AA31" s="24" t="s">
        <v>20</v>
      </c>
      <c r="AB31" s="24" t="s">
        <v>133</v>
      </c>
      <c r="AC31" s="24" t="str">
        <f t="shared" si="0"/>
        <v>KEL_06/29/2014 09:47:37</v>
      </c>
      <c r="AD31" s="24" t="s">
        <v>124</v>
      </c>
      <c r="AE31" s="31" t="s">
        <v>207</v>
      </c>
      <c r="AF31" s="22"/>
      <c r="AG31" s="22"/>
      <c r="AH31" s="22"/>
      <c r="AI31" s="22"/>
    </row>
    <row r="32" spans="1:35" ht="15">
      <c r="A32" s="24" t="s">
        <v>156</v>
      </c>
      <c r="B32" s="24" t="s">
        <v>19</v>
      </c>
      <c r="C32" s="24" t="s">
        <v>15</v>
      </c>
      <c r="D32" s="23" t="s">
        <v>135</v>
      </c>
      <c r="E32" s="31">
        <v>33</v>
      </c>
      <c r="F32" s="22">
        <v>61.1928</v>
      </c>
      <c r="G32" s="22">
        <v>-150.7342</v>
      </c>
      <c r="H32" s="22" t="s">
        <v>17</v>
      </c>
      <c r="I32" s="22" t="s">
        <v>28</v>
      </c>
      <c r="J32" s="22" t="s">
        <v>19</v>
      </c>
      <c r="K32" s="22" t="s">
        <v>21</v>
      </c>
      <c r="L32" s="22" t="s">
        <v>20</v>
      </c>
      <c r="M32" s="22" t="s">
        <v>18</v>
      </c>
      <c r="N32" s="22">
        <v>135</v>
      </c>
      <c r="O32" s="22">
        <v>3</v>
      </c>
      <c r="P32" s="22" t="s">
        <v>22</v>
      </c>
      <c r="Q32" s="22">
        <v>1</v>
      </c>
      <c r="R32" s="24" t="s">
        <v>20</v>
      </c>
      <c r="S32" s="24" t="s">
        <v>29</v>
      </c>
      <c r="T32" s="24">
        <v>0</v>
      </c>
      <c r="U32" s="24">
        <v>12</v>
      </c>
      <c r="V32" s="22">
        <v>3</v>
      </c>
      <c r="W32" s="22">
        <v>10</v>
      </c>
      <c r="X32" s="22" t="s">
        <v>23</v>
      </c>
      <c r="Y32" s="22" t="s">
        <v>33</v>
      </c>
      <c r="Z32" s="22">
        <v>1200</v>
      </c>
      <c r="AA32" s="22">
        <v>300</v>
      </c>
      <c r="AB32" s="24" t="s">
        <v>136</v>
      </c>
      <c r="AC32" s="24" t="str">
        <f t="shared" si="0"/>
        <v>LNB_07/02/2014 14:49:41</v>
      </c>
      <c r="AD32" s="24" t="s">
        <v>157</v>
      </c>
      <c r="AE32" s="31" t="s">
        <v>207</v>
      </c>
      <c r="AF32" s="22"/>
      <c r="AG32" s="22"/>
      <c r="AH32" s="22"/>
      <c r="AI32" s="22"/>
    </row>
    <row r="33" spans="1:35" ht="15">
      <c r="A33" s="24" t="s">
        <v>156</v>
      </c>
      <c r="B33" s="24" t="s">
        <v>19</v>
      </c>
      <c r="C33" s="24" t="s">
        <v>15</v>
      </c>
      <c r="D33" s="23" t="s">
        <v>137</v>
      </c>
      <c r="E33" s="31">
        <v>34</v>
      </c>
      <c r="F33" s="22">
        <v>61.1776</v>
      </c>
      <c r="G33" s="22">
        <v>-150.733</v>
      </c>
      <c r="H33" s="22" t="s">
        <v>27</v>
      </c>
      <c r="I33" s="22" t="s">
        <v>18</v>
      </c>
      <c r="J33" s="22" t="s">
        <v>19</v>
      </c>
      <c r="K33" s="22" t="s">
        <v>21</v>
      </c>
      <c r="L33" s="22" t="s">
        <v>20</v>
      </c>
      <c r="M33" s="22" t="s">
        <v>18</v>
      </c>
      <c r="N33" s="22">
        <v>61</v>
      </c>
      <c r="O33" s="22">
        <v>0</v>
      </c>
      <c r="P33" s="22" t="s">
        <v>22</v>
      </c>
      <c r="Q33" s="22">
        <v>2</v>
      </c>
      <c r="R33" s="24" t="s">
        <v>20</v>
      </c>
      <c r="S33" s="24" t="s">
        <v>29</v>
      </c>
      <c r="T33" s="24">
        <v>0</v>
      </c>
      <c r="U33" s="24">
        <v>67</v>
      </c>
      <c r="V33" s="22">
        <v>3</v>
      </c>
      <c r="W33" s="22">
        <v>10</v>
      </c>
      <c r="X33" s="22" t="s">
        <v>23</v>
      </c>
      <c r="Y33" s="22" t="s">
        <v>30</v>
      </c>
      <c r="Z33" s="22" t="s">
        <v>20</v>
      </c>
      <c r="AA33" s="22" t="s">
        <v>20</v>
      </c>
      <c r="AB33" s="24" t="s">
        <v>138</v>
      </c>
      <c r="AC33" s="24" t="str">
        <f t="shared" si="0"/>
        <v>HJR_07/02/2014 15:19:59</v>
      </c>
      <c r="AD33" s="24" t="s">
        <v>157</v>
      </c>
      <c r="AE33" s="31" t="s">
        <v>207</v>
      </c>
      <c r="AF33" s="22"/>
      <c r="AG33" s="22"/>
      <c r="AH33" s="22"/>
      <c r="AI33" s="22"/>
    </row>
    <row r="34" spans="1:35" ht="15">
      <c r="A34" s="24" t="s">
        <v>156</v>
      </c>
      <c r="B34" s="24" t="s">
        <v>19</v>
      </c>
      <c r="C34" s="24" t="s">
        <v>15</v>
      </c>
      <c r="D34" s="24" t="s">
        <v>139</v>
      </c>
      <c r="E34" s="31">
        <v>35</v>
      </c>
      <c r="F34" s="24">
        <v>61.1898</v>
      </c>
      <c r="G34" s="24">
        <v>-150.6677</v>
      </c>
      <c r="H34" s="24" t="s">
        <v>27</v>
      </c>
      <c r="I34" s="24" t="s">
        <v>21</v>
      </c>
      <c r="J34" s="24" t="s">
        <v>19</v>
      </c>
      <c r="K34" s="24" t="s">
        <v>18</v>
      </c>
      <c r="L34" s="24" t="s">
        <v>20</v>
      </c>
      <c r="M34" s="24" t="s">
        <v>21</v>
      </c>
      <c r="N34" s="24">
        <v>100</v>
      </c>
      <c r="O34" s="24">
        <v>6</v>
      </c>
      <c r="P34" s="24" t="s">
        <v>22</v>
      </c>
      <c r="Q34" s="24">
        <v>3</v>
      </c>
      <c r="R34" s="24" t="s">
        <v>20</v>
      </c>
      <c r="S34" s="24" t="s">
        <v>29</v>
      </c>
      <c r="T34" s="24">
        <v>0</v>
      </c>
      <c r="U34" s="24">
        <v>9</v>
      </c>
      <c r="V34" s="24">
        <v>3</v>
      </c>
      <c r="W34" s="24">
        <v>10</v>
      </c>
      <c r="X34" s="24" t="s">
        <v>23</v>
      </c>
      <c r="Y34" s="24" t="s">
        <v>33</v>
      </c>
      <c r="Z34" s="24">
        <v>330</v>
      </c>
      <c r="AA34" s="24">
        <v>400</v>
      </c>
      <c r="AB34" s="24" t="s">
        <v>140</v>
      </c>
      <c r="AC34" s="24" t="str">
        <f t="shared" si="0"/>
        <v>KEL_07/02/2014 15:51:57</v>
      </c>
      <c r="AD34" s="24" t="s">
        <v>157</v>
      </c>
      <c r="AE34" s="31" t="s">
        <v>207</v>
      </c>
      <c r="AF34" s="24"/>
      <c r="AG34" s="24"/>
      <c r="AH34" s="24"/>
      <c r="AI34" s="24"/>
    </row>
    <row r="35" spans="1:35" ht="15">
      <c r="A35" s="24" t="s">
        <v>156</v>
      </c>
      <c r="B35" s="24" t="s">
        <v>19</v>
      </c>
      <c r="C35" s="24" t="s">
        <v>15</v>
      </c>
      <c r="D35" s="25" t="s">
        <v>141</v>
      </c>
      <c r="E35" s="31">
        <v>36</v>
      </c>
      <c r="F35" s="24">
        <v>61.1742</v>
      </c>
      <c r="G35" s="24">
        <v>-150.594</v>
      </c>
      <c r="H35" s="24" t="s">
        <v>27</v>
      </c>
      <c r="I35" s="24" t="s">
        <v>18</v>
      </c>
      <c r="J35" s="24" t="s">
        <v>19</v>
      </c>
      <c r="K35" s="24" t="s">
        <v>21</v>
      </c>
      <c r="L35" s="24" t="s">
        <v>20</v>
      </c>
      <c r="M35" s="24" t="s">
        <v>18</v>
      </c>
      <c r="N35" s="24">
        <v>40</v>
      </c>
      <c r="O35" s="24">
        <v>6</v>
      </c>
      <c r="P35" s="24" t="s">
        <v>22</v>
      </c>
      <c r="Q35" s="24">
        <v>4</v>
      </c>
      <c r="R35" s="24" t="s">
        <v>20</v>
      </c>
      <c r="S35" s="24" t="s">
        <v>29</v>
      </c>
      <c r="T35" s="24">
        <v>0</v>
      </c>
      <c r="U35" s="24">
        <v>70</v>
      </c>
      <c r="V35" s="24">
        <v>2</v>
      </c>
      <c r="W35" s="24">
        <v>10</v>
      </c>
      <c r="X35" s="24" t="s">
        <v>23</v>
      </c>
      <c r="Y35" s="24" t="s">
        <v>33</v>
      </c>
      <c r="Z35" s="24">
        <v>600</v>
      </c>
      <c r="AA35" s="24">
        <v>700</v>
      </c>
      <c r="AB35" s="24" t="s">
        <v>142</v>
      </c>
      <c r="AC35" s="24" t="str">
        <f t="shared" si="0"/>
        <v>HJR_07/02/2014 16:22:06</v>
      </c>
      <c r="AD35" s="24" t="s">
        <v>157</v>
      </c>
      <c r="AE35" s="31" t="s">
        <v>207</v>
      </c>
      <c r="AF35" s="24"/>
      <c r="AG35" s="24"/>
      <c r="AH35" s="24"/>
      <c r="AI35" s="24"/>
    </row>
    <row r="36" spans="1:35" ht="15">
      <c r="A36" s="24" t="s">
        <v>156</v>
      </c>
      <c r="B36" s="24" t="s">
        <v>19</v>
      </c>
      <c r="C36" s="24" t="s">
        <v>15</v>
      </c>
      <c r="D36" s="25" t="s">
        <v>143</v>
      </c>
      <c r="E36" s="31">
        <v>37</v>
      </c>
      <c r="F36" s="24">
        <v>61.1742</v>
      </c>
      <c r="G36" s="24">
        <v>-150.534</v>
      </c>
      <c r="H36" s="24" t="s">
        <v>27</v>
      </c>
      <c r="I36" s="24" t="s">
        <v>21</v>
      </c>
      <c r="J36" s="24" t="s">
        <v>19</v>
      </c>
      <c r="K36" s="24" t="s">
        <v>18</v>
      </c>
      <c r="L36" s="24" t="s">
        <v>20</v>
      </c>
      <c r="M36" s="24" t="s">
        <v>21</v>
      </c>
      <c r="N36" s="24">
        <v>100</v>
      </c>
      <c r="O36" s="24">
        <v>2</v>
      </c>
      <c r="P36" s="24" t="s">
        <v>22</v>
      </c>
      <c r="Q36" s="24">
        <v>4</v>
      </c>
      <c r="R36" s="24" t="s">
        <v>20</v>
      </c>
      <c r="S36" s="24" t="s">
        <v>29</v>
      </c>
      <c r="T36" s="24">
        <v>0</v>
      </c>
      <c r="U36" s="24">
        <v>62</v>
      </c>
      <c r="V36" s="24">
        <v>3</v>
      </c>
      <c r="W36" s="24">
        <v>10</v>
      </c>
      <c r="X36" s="24" t="s">
        <v>23</v>
      </c>
      <c r="Y36" s="24" t="s">
        <v>109</v>
      </c>
      <c r="Z36" s="24" t="s">
        <v>144</v>
      </c>
      <c r="AA36" s="24" t="s">
        <v>145</v>
      </c>
      <c r="AB36" s="24" t="s">
        <v>146</v>
      </c>
      <c r="AC36" s="24" t="str">
        <f t="shared" si="0"/>
        <v>KEL_07/02/2014 16:52:14</v>
      </c>
      <c r="AD36" s="24" t="s">
        <v>157</v>
      </c>
      <c r="AE36" s="31" t="s">
        <v>207</v>
      </c>
      <c r="AF36" s="24"/>
      <c r="AG36" s="24"/>
      <c r="AH36" s="24"/>
      <c r="AI36" s="24"/>
    </row>
    <row r="37" spans="1:35" ht="15">
      <c r="A37" s="24" t="s">
        <v>156</v>
      </c>
      <c r="B37" s="24" t="s">
        <v>19</v>
      </c>
      <c r="C37" s="24" t="s">
        <v>15</v>
      </c>
      <c r="D37" s="25" t="s">
        <v>147</v>
      </c>
      <c r="E37" s="31">
        <v>38</v>
      </c>
      <c r="F37" s="24">
        <v>61.1694</v>
      </c>
      <c r="G37" s="24">
        <v>-150.5174</v>
      </c>
      <c r="H37" s="24" t="s">
        <v>27</v>
      </c>
      <c r="I37" s="24" t="s">
        <v>21</v>
      </c>
      <c r="J37" s="24" t="s">
        <v>19</v>
      </c>
      <c r="K37" s="24" t="s">
        <v>18</v>
      </c>
      <c r="L37" s="24" t="s">
        <v>20</v>
      </c>
      <c r="M37" s="24" t="s">
        <v>21</v>
      </c>
      <c r="N37" s="24">
        <v>100</v>
      </c>
      <c r="O37" s="24">
        <v>1</v>
      </c>
      <c r="P37" s="24" t="s">
        <v>22</v>
      </c>
      <c r="Q37" s="24">
        <v>5</v>
      </c>
      <c r="R37" s="24" t="s">
        <v>20</v>
      </c>
      <c r="S37" s="24" t="s">
        <v>29</v>
      </c>
      <c r="T37" s="24">
        <v>0</v>
      </c>
      <c r="U37" s="24">
        <v>64</v>
      </c>
      <c r="V37" s="24">
        <v>3</v>
      </c>
      <c r="W37" s="24">
        <v>10</v>
      </c>
      <c r="X37" s="24" t="s">
        <v>23</v>
      </c>
      <c r="Y37" s="24" t="s">
        <v>109</v>
      </c>
      <c r="Z37" s="24">
        <v>500</v>
      </c>
      <c r="AA37" s="24">
        <v>530</v>
      </c>
      <c r="AB37" s="24" t="s">
        <v>148</v>
      </c>
      <c r="AC37" s="24" t="str">
        <f aca="true" t="shared" si="1" ref="AC37:AC61">CONCATENATE(I37,"_",D37)</f>
        <v>KEL_07/02/2014 17:22:12</v>
      </c>
      <c r="AD37" s="24" t="s">
        <v>157</v>
      </c>
      <c r="AE37" s="31" t="s">
        <v>207</v>
      </c>
      <c r="AF37" s="24"/>
      <c r="AG37" s="24"/>
      <c r="AH37" s="24"/>
      <c r="AI37" s="24"/>
    </row>
    <row r="38" spans="1:35" ht="15">
      <c r="A38" s="24" t="s">
        <v>156</v>
      </c>
      <c r="B38" s="24" t="s">
        <v>19</v>
      </c>
      <c r="C38" s="24" t="s">
        <v>15</v>
      </c>
      <c r="D38" s="25" t="s">
        <v>149</v>
      </c>
      <c r="E38" s="31">
        <v>39</v>
      </c>
      <c r="F38" s="24">
        <v>61.1722</v>
      </c>
      <c r="G38" s="24">
        <v>-150.4864</v>
      </c>
      <c r="H38" s="24" t="s">
        <v>27</v>
      </c>
      <c r="I38" s="24" t="s">
        <v>18</v>
      </c>
      <c r="J38" s="24" t="s">
        <v>19</v>
      </c>
      <c r="K38" s="24" t="s">
        <v>21</v>
      </c>
      <c r="L38" s="24" t="s">
        <v>20</v>
      </c>
      <c r="M38" s="24" t="s">
        <v>18</v>
      </c>
      <c r="N38" s="24">
        <v>35</v>
      </c>
      <c r="O38" s="24">
        <v>7</v>
      </c>
      <c r="P38" s="24" t="s">
        <v>22</v>
      </c>
      <c r="Q38" s="24">
        <v>6</v>
      </c>
      <c r="R38" s="24" t="s">
        <v>20</v>
      </c>
      <c r="S38" s="24" t="s">
        <v>29</v>
      </c>
      <c r="T38" s="24">
        <v>0</v>
      </c>
      <c r="U38" s="24">
        <v>59</v>
      </c>
      <c r="V38" s="24">
        <v>2</v>
      </c>
      <c r="W38" s="24">
        <v>10</v>
      </c>
      <c r="X38" s="24" t="s">
        <v>23</v>
      </c>
      <c r="Y38" s="24" t="s">
        <v>109</v>
      </c>
      <c r="Z38" s="24">
        <v>700</v>
      </c>
      <c r="AA38" s="24">
        <v>800</v>
      </c>
      <c r="AB38" s="24" t="s">
        <v>150</v>
      </c>
      <c r="AC38" s="24" t="str">
        <f t="shared" si="1"/>
        <v>HJR_07/02/2014 17:52:05</v>
      </c>
      <c r="AD38" s="24" t="s">
        <v>157</v>
      </c>
      <c r="AE38" s="31" t="s">
        <v>207</v>
      </c>
      <c r="AF38" s="24"/>
      <c r="AG38" s="24"/>
      <c r="AH38" s="24"/>
      <c r="AI38" s="24"/>
    </row>
    <row r="39" spans="1:35" ht="15">
      <c r="A39" s="24" t="s">
        <v>156</v>
      </c>
      <c r="B39" s="24" t="s">
        <v>19</v>
      </c>
      <c r="C39" s="24" t="s">
        <v>15</v>
      </c>
      <c r="D39" s="25" t="s">
        <v>151</v>
      </c>
      <c r="E39" s="31">
        <v>40</v>
      </c>
      <c r="F39" s="24">
        <v>61.1712</v>
      </c>
      <c r="G39" s="24">
        <v>-150.3911</v>
      </c>
      <c r="H39" s="24" t="s">
        <v>120</v>
      </c>
      <c r="I39" s="24" t="s">
        <v>18</v>
      </c>
      <c r="J39" s="24" t="s">
        <v>19</v>
      </c>
      <c r="K39" s="24" t="s">
        <v>18</v>
      </c>
      <c r="L39" s="24" t="s">
        <v>20</v>
      </c>
      <c r="M39" s="24" t="s">
        <v>21</v>
      </c>
      <c r="N39" s="24">
        <v>4</v>
      </c>
      <c r="O39" s="24">
        <v>6</v>
      </c>
      <c r="P39" s="24" t="s">
        <v>22</v>
      </c>
      <c r="Q39" s="24">
        <v>8</v>
      </c>
      <c r="R39" s="24" t="s">
        <v>20</v>
      </c>
      <c r="S39" s="24" t="s">
        <v>29</v>
      </c>
      <c r="T39" s="24">
        <v>0</v>
      </c>
      <c r="U39" s="24">
        <v>20</v>
      </c>
      <c r="V39" s="24">
        <v>3</v>
      </c>
      <c r="W39" s="24">
        <v>10</v>
      </c>
      <c r="X39" s="24" t="s">
        <v>23</v>
      </c>
      <c r="Y39" s="24" t="s">
        <v>109</v>
      </c>
      <c r="Z39" s="24">
        <v>800</v>
      </c>
      <c r="AA39" s="24">
        <v>830</v>
      </c>
      <c r="AB39" s="24" t="s">
        <v>152</v>
      </c>
      <c r="AC39" s="24" t="str">
        <f t="shared" si="1"/>
        <v>HJR_07/02/2014 18:22:18</v>
      </c>
      <c r="AD39" s="24" t="s">
        <v>157</v>
      </c>
      <c r="AE39" s="31" t="s">
        <v>207</v>
      </c>
      <c r="AF39" s="24"/>
      <c r="AG39" s="24"/>
      <c r="AH39" s="24"/>
      <c r="AI39" s="24"/>
    </row>
    <row r="40" spans="1:31" ht="15">
      <c r="A40" s="24" t="s">
        <v>156</v>
      </c>
      <c r="B40" s="24" t="s">
        <v>19</v>
      </c>
      <c r="C40" s="24" t="s">
        <v>15</v>
      </c>
      <c r="D40" t="s">
        <v>153</v>
      </c>
      <c r="E40" s="31">
        <v>41</v>
      </c>
      <c r="F40">
        <v>61.1901</v>
      </c>
      <c r="G40">
        <v>-150.3732</v>
      </c>
      <c r="H40" t="s">
        <v>154</v>
      </c>
      <c r="I40" t="s">
        <v>18</v>
      </c>
      <c r="J40" t="s">
        <v>19</v>
      </c>
      <c r="K40" t="s">
        <v>18</v>
      </c>
      <c r="L40" t="s">
        <v>20</v>
      </c>
      <c r="M40" t="s">
        <v>21</v>
      </c>
      <c r="N40">
        <v>349</v>
      </c>
      <c r="O40">
        <v>3</v>
      </c>
      <c r="P40" t="s">
        <v>22</v>
      </c>
      <c r="Q40" t="s">
        <v>104</v>
      </c>
      <c r="R40" s="24" t="s">
        <v>20</v>
      </c>
      <c r="S40" s="24" t="s">
        <v>29</v>
      </c>
      <c r="T40" s="24">
        <v>0</v>
      </c>
      <c r="U40" s="24">
        <v>11</v>
      </c>
      <c r="V40">
        <v>3</v>
      </c>
      <c r="W40">
        <v>10</v>
      </c>
      <c r="X40" t="s">
        <v>23</v>
      </c>
      <c r="Y40" t="s">
        <v>30</v>
      </c>
      <c r="Z40" t="s">
        <v>20</v>
      </c>
      <c r="AA40" t="s">
        <v>20</v>
      </c>
      <c r="AB40" s="24" t="s">
        <v>155</v>
      </c>
      <c r="AC40" s="24" t="str">
        <f t="shared" si="1"/>
        <v>HJR_07/02/2014 18:36:06</v>
      </c>
      <c r="AD40" s="24" t="s">
        <v>157</v>
      </c>
      <c r="AE40" s="31" t="s">
        <v>207</v>
      </c>
    </row>
    <row r="41" spans="1:31" ht="15">
      <c r="A41" s="31" t="s">
        <v>201</v>
      </c>
      <c r="B41" s="31" t="s">
        <v>19</v>
      </c>
      <c r="C41" s="31" t="s">
        <v>15</v>
      </c>
      <c r="D41" s="32" t="s">
        <v>188</v>
      </c>
      <c r="E41" s="31">
        <v>42</v>
      </c>
      <c r="F41" s="31">
        <v>61.189</v>
      </c>
      <c r="G41" s="31">
        <v>-150.3748</v>
      </c>
      <c r="H41" s="31" t="s">
        <v>17</v>
      </c>
      <c r="I41" s="31" t="s">
        <v>18</v>
      </c>
      <c r="J41" s="31" t="s">
        <v>19</v>
      </c>
      <c r="K41" s="31" t="s">
        <v>18</v>
      </c>
      <c r="L41" s="31" t="s">
        <v>20</v>
      </c>
      <c r="M41" s="31" t="s">
        <v>20</v>
      </c>
      <c r="N41" s="31">
        <v>136</v>
      </c>
      <c r="O41" s="31">
        <v>6</v>
      </c>
      <c r="P41" s="31" t="s">
        <v>22</v>
      </c>
      <c r="Q41" s="31">
        <v>1</v>
      </c>
      <c r="R41" s="31" t="s">
        <v>104</v>
      </c>
      <c r="S41" s="31" t="s">
        <v>29</v>
      </c>
      <c r="T41" s="31">
        <v>0</v>
      </c>
      <c r="U41" s="31">
        <v>18</v>
      </c>
      <c r="V41" s="31">
        <v>3</v>
      </c>
      <c r="W41" s="31">
        <v>10</v>
      </c>
      <c r="X41" s="31" t="s">
        <v>23</v>
      </c>
      <c r="Y41" s="31" t="s">
        <v>109</v>
      </c>
      <c r="Z41" s="31">
        <v>930</v>
      </c>
      <c r="AA41" s="31">
        <v>1030</v>
      </c>
      <c r="AB41" s="31" t="s">
        <v>189</v>
      </c>
      <c r="AC41" s="31" t="str">
        <f t="shared" si="1"/>
        <v>HJR_07/16/2014 14:49:33</v>
      </c>
      <c r="AD41" s="31" t="s">
        <v>204</v>
      </c>
      <c r="AE41" s="31" t="s">
        <v>207</v>
      </c>
    </row>
    <row r="42" spans="1:31" ht="15">
      <c r="A42" s="31" t="s">
        <v>201</v>
      </c>
      <c r="B42" s="31" t="s">
        <v>19</v>
      </c>
      <c r="C42" s="31" t="s">
        <v>15</v>
      </c>
      <c r="D42" s="32" t="s">
        <v>190</v>
      </c>
      <c r="E42" s="31">
        <v>43</v>
      </c>
      <c r="F42" s="31">
        <v>61.1769</v>
      </c>
      <c r="G42" s="31">
        <v>-150.4731</v>
      </c>
      <c r="H42" s="31" t="s">
        <v>27</v>
      </c>
      <c r="I42" s="31" t="s">
        <v>21</v>
      </c>
      <c r="J42" s="31" t="s">
        <v>19</v>
      </c>
      <c r="K42" s="31" t="s">
        <v>21</v>
      </c>
      <c r="L42" s="31" t="s">
        <v>20</v>
      </c>
      <c r="M42" s="31" t="s">
        <v>18</v>
      </c>
      <c r="N42" s="31">
        <v>208</v>
      </c>
      <c r="O42" s="31">
        <v>8</v>
      </c>
      <c r="P42" s="31" t="s">
        <v>22</v>
      </c>
      <c r="Q42" s="31">
        <v>3</v>
      </c>
      <c r="R42" s="31" t="s">
        <v>104</v>
      </c>
      <c r="S42" s="31" t="s">
        <v>29</v>
      </c>
      <c r="T42" s="31">
        <v>0</v>
      </c>
      <c r="U42" s="31">
        <v>55</v>
      </c>
      <c r="V42" s="31">
        <v>2</v>
      </c>
      <c r="W42" s="31">
        <v>10</v>
      </c>
      <c r="X42" s="31" t="s">
        <v>23</v>
      </c>
      <c r="Y42" s="31" t="s">
        <v>24</v>
      </c>
      <c r="Z42" s="31">
        <v>1100</v>
      </c>
      <c r="AA42" s="31">
        <v>1200</v>
      </c>
      <c r="AB42" s="31" t="s">
        <v>191</v>
      </c>
      <c r="AC42" s="31" t="str">
        <f t="shared" si="1"/>
        <v>KEL_07/16/2014 15:24:56</v>
      </c>
      <c r="AD42" s="31" t="s">
        <v>204</v>
      </c>
      <c r="AE42" s="31" t="s">
        <v>207</v>
      </c>
    </row>
    <row r="43" spans="1:31" ht="15">
      <c r="A43" s="31" t="s">
        <v>201</v>
      </c>
      <c r="B43" s="31" t="s">
        <v>19</v>
      </c>
      <c r="C43" s="31" t="s">
        <v>15</v>
      </c>
      <c r="D43" s="32" t="s">
        <v>192</v>
      </c>
      <c r="E43" s="31">
        <v>44</v>
      </c>
      <c r="F43" s="31">
        <v>61.1748</v>
      </c>
      <c r="G43" s="31">
        <v>-150.5581</v>
      </c>
      <c r="H43" s="31" t="s">
        <v>27</v>
      </c>
      <c r="I43" s="31" t="s">
        <v>28</v>
      </c>
      <c r="J43" s="31" t="s">
        <v>19</v>
      </c>
      <c r="K43" s="31" t="s">
        <v>21</v>
      </c>
      <c r="L43" s="31" t="s">
        <v>20</v>
      </c>
      <c r="M43" s="31" t="s">
        <v>18</v>
      </c>
      <c r="N43" s="31">
        <v>229</v>
      </c>
      <c r="O43" s="31">
        <v>2</v>
      </c>
      <c r="P43" s="31" t="s">
        <v>22</v>
      </c>
      <c r="Q43" s="31">
        <v>4</v>
      </c>
      <c r="R43" s="31" t="s">
        <v>104</v>
      </c>
      <c r="S43" s="31" t="s">
        <v>29</v>
      </c>
      <c r="T43" s="31">
        <v>0</v>
      </c>
      <c r="U43" s="31">
        <v>34</v>
      </c>
      <c r="V43" s="31">
        <v>2</v>
      </c>
      <c r="W43" s="31">
        <v>10</v>
      </c>
      <c r="X43" s="31" t="s">
        <v>23</v>
      </c>
      <c r="Y43" s="31" t="s">
        <v>30</v>
      </c>
      <c r="Z43" s="31" t="s">
        <v>20</v>
      </c>
      <c r="AA43" s="31" t="s">
        <v>20</v>
      </c>
      <c r="AB43" s="31"/>
      <c r="AC43" s="31" t="str">
        <f t="shared" si="1"/>
        <v>LNB_07/16/2014 15:54:16</v>
      </c>
      <c r="AD43" s="31" t="s">
        <v>204</v>
      </c>
      <c r="AE43" s="31" t="s">
        <v>207</v>
      </c>
    </row>
    <row r="44" spans="1:31" ht="15">
      <c r="A44" s="31" t="s">
        <v>201</v>
      </c>
      <c r="B44" s="31" t="s">
        <v>19</v>
      </c>
      <c r="C44" s="31" t="s">
        <v>15</v>
      </c>
      <c r="D44" s="32" t="s">
        <v>193</v>
      </c>
      <c r="E44" s="31">
        <v>45</v>
      </c>
      <c r="F44" s="31">
        <v>61.1666</v>
      </c>
      <c r="G44" s="31">
        <v>-150.599</v>
      </c>
      <c r="H44" s="31" t="s">
        <v>27</v>
      </c>
      <c r="I44" s="31" t="s">
        <v>18</v>
      </c>
      <c r="J44" s="31" t="s">
        <v>19</v>
      </c>
      <c r="K44" s="31" t="s">
        <v>18</v>
      </c>
      <c r="L44" s="31" t="s">
        <v>21</v>
      </c>
      <c r="M44" s="31" t="s">
        <v>20</v>
      </c>
      <c r="N44" s="31">
        <v>229</v>
      </c>
      <c r="O44" s="31">
        <v>8</v>
      </c>
      <c r="P44" s="31" t="s">
        <v>22</v>
      </c>
      <c r="Q44" s="31">
        <v>5</v>
      </c>
      <c r="R44" s="31" t="s">
        <v>104</v>
      </c>
      <c r="S44" s="31" t="s">
        <v>29</v>
      </c>
      <c r="T44" s="31">
        <v>0</v>
      </c>
      <c r="U44" s="31">
        <v>69</v>
      </c>
      <c r="V44" s="31">
        <v>3</v>
      </c>
      <c r="W44" s="31">
        <v>10</v>
      </c>
      <c r="X44" s="31" t="s">
        <v>23</v>
      </c>
      <c r="Y44" s="31" t="s">
        <v>109</v>
      </c>
      <c r="Z44" s="31">
        <v>1100</v>
      </c>
      <c r="AA44" s="31">
        <v>1130</v>
      </c>
      <c r="AB44" s="31" t="s">
        <v>194</v>
      </c>
      <c r="AC44" s="31" t="str">
        <f t="shared" si="1"/>
        <v>HJR_07/16/2014 16:24:11</v>
      </c>
      <c r="AD44" s="31" t="s">
        <v>204</v>
      </c>
      <c r="AE44" s="31" t="s">
        <v>207</v>
      </c>
    </row>
    <row r="45" spans="1:31" ht="15">
      <c r="A45" s="31" t="s">
        <v>201</v>
      </c>
      <c r="B45" s="31" t="s">
        <v>19</v>
      </c>
      <c r="C45" s="31" t="s">
        <v>15</v>
      </c>
      <c r="D45" s="32" t="s">
        <v>195</v>
      </c>
      <c r="E45" s="31">
        <v>46</v>
      </c>
      <c r="F45" s="31">
        <v>61.1876</v>
      </c>
      <c r="G45" s="31">
        <v>-150.6673</v>
      </c>
      <c r="H45" s="31" t="s">
        <v>27</v>
      </c>
      <c r="I45" s="31" t="s">
        <v>21</v>
      </c>
      <c r="J45" s="31" t="s">
        <v>19</v>
      </c>
      <c r="K45" s="31" t="s">
        <v>21</v>
      </c>
      <c r="L45" s="31" t="s">
        <v>20</v>
      </c>
      <c r="M45" s="31" t="s">
        <v>18</v>
      </c>
      <c r="N45" s="31">
        <v>222</v>
      </c>
      <c r="O45" s="31">
        <v>6</v>
      </c>
      <c r="P45" s="31" t="s">
        <v>22</v>
      </c>
      <c r="Q45" s="31">
        <v>7</v>
      </c>
      <c r="R45" s="31" t="s">
        <v>104</v>
      </c>
      <c r="S45" s="31" t="s">
        <v>29</v>
      </c>
      <c r="T45" s="31">
        <v>0</v>
      </c>
      <c r="U45" s="31">
        <v>32</v>
      </c>
      <c r="V45" s="31">
        <v>2</v>
      </c>
      <c r="W45" s="31">
        <v>10</v>
      </c>
      <c r="X45" s="31" t="s">
        <v>23</v>
      </c>
      <c r="Y45" s="31" t="s">
        <v>24</v>
      </c>
      <c r="Z45" s="31">
        <v>1130</v>
      </c>
      <c r="AA45" s="31">
        <v>1200</v>
      </c>
      <c r="AB45" s="31" t="s">
        <v>196</v>
      </c>
      <c r="AC45" s="31" t="str">
        <f t="shared" si="1"/>
        <v>KEL_07/16/2014 16:54:29</v>
      </c>
      <c r="AD45" s="31" t="s">
        <v>204</v>
      </c>
      <c r="AE45" s="31" t="s">
        <v>207</v>
      </c>
    </row>
    <row r="46" spans="1:31" ht="15">
      <c r="A46" s="31" t="s">
        <v>201</v>
      </c>
      <c r="B46" s="31" t="s">
        <v>19</v>
      </c>
      <c r="C46" s="31" t="s">
        <v>15</v>
      </c>
      <c r="D46" s="32" t="s">
        <v>197</v>
      </c>
      <c r="E46" s="31">
        <v>47</v>
      </c>
      <c r="F46" s="31">
        <v>61.1817</v>
      </c>
      <c r="G46" s="31">
        <v>-150.7499</v>
      </c>
      <c r="H46" s="31" t="s">
        <v>27</v>
      </c>
      <c r="I46" s="31" t="s">
        <v>18</v>
      </c>
      <c r="J46" s="31" t="s">
        <v>19</v>
      </c>
      <c r="K46" s="31" t="s">
        <v>18</v>
      </c>
      <c r="L46" s="31" t="s">
        <v>21</v>
      </c>
      <c r="M46" s="31" t="s">
        <v>20</v>
      </c>
      <c r="N46" s="31">
        <v>283</v>
      </c>
      <c r="O46" s="31">
        <v>6</v>
      </c>
      <c r="P46" s="31" t="s">
        <v>22</v>
      </c>
      <c r="Q46" s="31">
        <v>8</v>
      </c>
      <c r="R46" s="31" t="s">
        <v>104</v>
      </c>
      <c r="S46" s="31" t="s">
        <v>29</v>
      </c>
      <c r="T46" s="31">
        <v>0</v>
      </c>
      <c r="U46" s="31">
        <v>42</v>
      </c>
      <c r="V46" s="31">
        <v>2</v>
      </c>
      <c r="W46" s="31">
        <v>10</v>
      </c>
      <c r="X46" s="31" t="s">
        <v>23</v>
      </c>
      <c r="Y46" s="31" t="s">
        <v>109</v>
      </c>
      <c r="Z46" s="31">
        <v>900</v>
      </c>
      <c r="AA46" s="31">
        <v>1000</v>
      </c>
      <c r="AB46" s="31" t="s">
        <v>198</v>
      </c>
      <c r="AC46" s="31" t="str">
        <f t="shared" si="1"/>
        <v>HJR_07/16/2014 17:24:23</v>
      </c>
      <c r="AD46" s="31" t="s">
        <v>204</v>
      </c>
      <c r="AE46" s="31" t="s">
        <v>207</v>
      </c>
    </row>
    <row r="47" spans="1:31" ht="15">
      <c r="A47" s="31" t="s">
        <v>201</v>
      </c>
      <c r="B47" s="31" t="s">
        <v>19</v>
      </c>
      <c r="C47" s="31" t="s">
        <v>15</v>
      </c>
      <c r="D47" s="32" t="s">
        <v>199</v>
      </c>
      <c r="E47" s="31">
        <v>48</v>
      </c>
      <c r="F47" s="31">
        <v>61.1886</v>
      </c>
      <c r="G47" s="31">
        <v>-150.7645</v>
      </c>
      <c r="H47" s="31" t="s">
        <v>120</v>
      </c>
      <c r="I47" s="31" t="s">
        <v>28</v>
      </c>
      <c r="J47" s="31" t="s">
        <v>19</v>
      </c>
      <c r="K47" s="31" t="s">
        <v>18</v>
      </c>
      <c r="L47" s="31" t="s">
        <v>20</v>
      </c>
      <c r="M47" s="31" t="s">
        <v>21</v>
      </c>
      <c r="N47" s="31">
        <v>56</v>
      </c>
      <c r="O47" s="31">
        <v>3</v>
      </c>
      <c r="P47" s="31" t="s">
        <v>22</v>
      </c>
      <c r="Q47" s="31" t="s">
        <v>104</v>
      </c>
      <c r="R47" s="31" t="s">
        <v>104</v>
      </c>
      <c r="S47" s="31" t="s">
        <v>29</v>
      </c>
      <c r="T47" s="31">
        <v>0</v>
      </c>
      <c r="U47" s="31">
        <v>11</v>
      </c>
      <c r="V47" s="31">
        <v>2</v>
      </c>
      <c r="W47" s="31">
        <v>10</v>
      </c>
      <c r="X47" s="31" t="s">
        <v>23</v>
      </c>
      <c r="Y47" s="31" t="s">
        <v>109</v>
      </c>
      <c r="Z47" s="31">
        <v>500</v>
      </c>
      <c r="AA47" s="31">
        <v>600</v>
      </c>
      <c r="AB47" s="31" t="s">
        <v>200</v>
      </c>
      <c r="AC47" s="31" t="str">
        <f t="shared" si="1"/>
        <v>LNB_07/16/2014 17:35:37</v>
      </c>
      <c r="AD47" s="31" t="s">
        <v>204</v>
      </c>
      <c r="AE47" s="31" t="s">
        <v>207</v>
      </c>
    </row>
    <row r="48" spans="1:31" ht="15">
      <c r="A48" s="31" t="s">
        <v>202</v>
      </c>
      <c r="B48" s="31" t="s">
        <v>19</v>
      </c>
      <c r="C48" s="29" t="s">
        <v>15</v>
      </c>
      <c r="D48" s="30" t="s">
        <v>174</v>
      </c>
      <c r="E48" s="31">
        <v>49</v>
      </c>
      <c r="F48" s="29">
        <v>61.1977</v>
      </c>
      <c r="G48" s="29">
        <v>-150.7672</v>
      </c>
      <c r="H48" s="29" t="s">
        <v>17</v>
      </c>
      <c r="I48" s="29" t="s">
        <v>28</v>
      </c>
      <c r="J48" s="29" t="s">
        <v>19</v>
      </c>
      <c r="K48" s="29" t="s">
        <v>21</v>
      </c>
      <c r="L48" s="29" t="s">
        <v>20</v>
      </c>
      <c r="M48" s="29" t="s">
        <v>28</v>
      </c>
      <c r="N48" s="29">
        <v>340</v>
      </c>
      <c r="O48" s="29">
        <v>8</v>
      </c>
      <c r="P48" s="29" t="s">
        <v>168</v>
      </c>
      <c r="Q48" s="29" t="s">
        <v>104</v>
      </c>
      <c r="R48" s="31" t="s">
        <v>104</v>
      </c>
      <c r="S48" s="29" t="s">
        <v>29</v>
      </c>
      <c r="T48" s="29">
        <v>0</v>
      </c>
      <c r="U48" s="29">
        <v>20</v>
      </c>
      <c r="V48" s="29">
        <v>1</v>
      </c>
      <c r="W48" s="29">
        <v>10</v>
      </c>
      <c r="X48" s="29" t="s">
        <v>23</v>
      </c>
      <c r="Y48" s="29" t="s">
        <v>30</v>
      </c>
      <c r="Z48" s="29" t="s">
        <v>20</v>
      </c>
      <c r="AA48" s="29" t="s">
        <v>20</v>
      </c>
      <c r="AB48" s="29" t="s">
        <v>175</v>
      </c>
      <c r="AC48" s="31" t="str">
        <f t="shared" si="1"/>
        <v>LNB_07/21/2014 14:56:14</v>
      </c>
      <c r="AD48" s="31" t="s">
        <v>204</v>
      </c>
      <c r="AE48" s="31" t="s">
        <v>207</v>
      </c>
    </row>
    <row r="49" spans="1:31" ht="15">
      <c r="A49" s="31" t="s">
        <v>202</v>
      </c>
      <c r="B49" s="31" t="s">
        <v>19</v>
      </c>
      <c r="C49" s="29" t="s">
        <v>15</v>
      </c>
      <c r="D49" s="30" t="s">
        <v>176</v>
      </c>
      <c r="E49" s="31">
        <v>50</v>
      </c>
      <c r="F49" s="29">
        <v>61.2366</v>
      </c>
      <c r="G49" s="29">
        <v>-150.7117</v>
      </c>
      <c r="H49" s="29" t="s">
        <v>27</v>
      </c>
      <c r="I49" s="29" t="s">
        <v>21</v>
      </c>
      <c r="J49" s="29" t="s">
        <v>19</v>
      </c>
      <c r="K49" s="29" t="s">
        <v>21</v>
      </c>
      <c r="L49" s="29" t="s">
        <v>20</v>
      </c>
      <c r="M49" s="29" t="s">
        <v>159</v>
      </c>
      <c r="N49" s="29">
        <v>61</v>
      </c>
      <c r="O49" s="29">
        <v>7</v>
      </c>
      <c r="P49" s="29" t="s">
        <v>22</v>
      </c>
      <c r="Q49" s="29" t="s">
        <v>104</v>
      </c>
      <c r="R49" s="31" t="s">
        <v>104</v>
      </c>
      <c r="S49" s="29">
        <v>2</v>
      </c>
      <c r="T49" s="29">
        <v>4</v>
      </c>
      <c r="U49" s="29">
        <v>9</v>
      </c>
      <c r="V49" s="29">
        <v>2</v>
      </c>
      <c r="W49" s="29">
        <v>10</v>
      </c>
      <c r="X49" s="29" t="s">
        <v>23</v>
      </c>
      <c r="Y49" s="29" t="s">
        <v>24</v>
      </c>
      <c r="Z49" s="29">
        <v>300</v>
      </c>
      <c r="AA49" s="29">
        <v>330</v>
      </c>
      <c r="AB49" s="29" t="s">
        <v>177</v>
      </c>
      <c r="AC49" s="31" t="str">
        <f t="shared" si="1"/>
        <v>KEL_07/21/2014 15:27:36</v>
      </c>
      <c r="AD49" s="31" t="s">
        <v>204</v>
      </c>
      <c r="AE49" s="31" t="s">
        <v>207</v>
      </c>
    </row>
    <row r="50" spans="1:31" ht="15">
      <c r="A50" s="31" t="s">
        <v>202</v>
      </c>
      <c r="B50" s="31" t="s">
        <v>19</v>
      </c>
      <c r="C50" s="29" t="s">
        <v>15</v>
      </c>
      <c r="D50" s="30" t="s">
        <v>178</v>
      </c>
      <c r="E50" s="31">
        <v>51</v>
      </c>
      <c r="F50" s="29">
        <v>61.2181</v>
      </c>
      <c r="G50" s="29">
        <v>-150.6526</v>
      </c>
      <c r="H50" s="29" t="s">
        <v>27</v>
      </c>
      <c r="I50" s="29" t="s">
        <v>21</v>
      </c>
      <c r="J50" s="29" t="s">
        <v>19</v>
      </c>
      <c r="K50" s="29" t="s">
        <v>21</v>
      </c>
      <c r="L50" s="29" t="s">
        <v>20</v>
      </c>
      <c r="M50" s="29" t="s">
        <v>159</v>
      </c>
      <c r="N50" s="29">
        <v>83</v>
      </c>
      <c r="O50" s="29">
        <v>7</v>
      </c>
      <c r="P50" s="29" t="s">
        <v>22</v>
      </c>
      <c r="Q50" s="29" t="s">
        <v>104</v>
      </c>
      <c r="R50" s="31" t="s">
        <v>104</v>
      </c>
      <c r="S50" s="29">
        <v>2</v>
      </c>
      <c r="T50" s="29">
        <v>4</v>
      </c>
      <c r="U50" s="29">
        <v>11</v>
      </c>
      <c r="V50" s="29">
        <v>2</v>
      </c>
      <c r="W50" s="29">
        <v>10</v>
      </c>
      <c r="X50" s="29" t="s">
        <v>23</v>
      </c>
      <c r="Y50" s="29" t="s">
        <v>24</v>
      </c>
      <c r="Z50" s="29">
        <v>1030</v>
      </c>
      <c r="AA50" s="29">
        <v>1100</v>
      </c>
      <c r="AB50" s="29" t="s">
        <v>179</v>
      </c>
      <c r="AC50" s="31" t="str">
        <f t="shared" si="1"/>
        <v>KEL_07/21/2014 15:57:19</v>
      </c>
      <c r="AD50" s="31" t="s">
        <v>204</v>
      </c>
      <c r="AE50" s="31" t="s">
        <v>207</v>
      </c>
    </row>
    <row r="51" spans="1:31" ht="15">
      <c r="A51" s="31" t="s">
        <v>202</v>
      </c>
      <c r="B51" s="31" t="s">
        <v>19</v>
      </c>
      <c r="C51" s="29" t="s">
        <v>15</v>
      </c>
      <c r="D51" s="30" t="s">
        <v>180</v>
      </c>
      <c r="E51" s="31">
        <v>52</v>
      </c>
      <c r="F51" s="29">
        <v>61.2195</v>
      </c>
      <c r="G51" s="29">
        <v>-150.5608</v>
      </c>
      <c r="H51" s="29" t="s">
        <v>27</v>
      </c>
      <c r="I51" s="29" t="s">
        <v>21</v>
      </c>
      <c r="J51" s="29" t="s">
        <v>19</v>
      </c>
      <c r="K51" s="29" t="s">
        <v>21</v>
      </c>
      <c r="L51" s="29" t="s">
        <v>20</v>
      </c>
      <c r="M51" s="29" t="s">
        <v>159</v>
      </c>
      <c r="N51" s="29">
        <v>69</v>
      </c>
      <c r="O51" s="29">
        <v>6</v>
      </c>
      <c r="P51" s="29" t="s">
        <v>22</v>
      </c>
      <c r="Q51" s="29" t="s">
        <v>104</v>
      </c>
      <c r="R51" s="31" t="s">
        <v>104</v>
      </c>
      <c r="S51" s="29" t="s">
        <v>29</v>
      </c>
      <c r="T51" s="29">
        <v>0</v>
      </c>
      <c r="U51" s="29">
        <v>6</v>
      </c>
      <c r="V51" s="29">
        <v>1</v>
      </c>
      <c r="W51" s="29">
        <v>10</v>
      </c>
      <c r="X51" s="29" t="s">
        <v>23</v>
      </c>
      <c r="Y51" s="29" t="s">
        <v>30</v>
      </c>
      <c r="Z51" s="29" t="s">
        <v>20</v>
      </c>
      <c r="AA51" s="29" t="s">
        <v>20</v>
      </c>
      <c r="AB51" s="29" t="s">
        <v>181</v>
      </c>
      <c r="AC51" s="31" t="str">
        <f t="shared" si="1"/>
        <v>KEL_07/21/2014 16:38:50</v>
      </c>
      <c r="AD51" s="31" t="s">
        <v>204</v>
      </c>
      <c r="AE51" s="31" t="s">
        <v>207</v>
      </c>
    </row>
    <row r="52" spans="1:31" ht="15">
      <c r="A52" s="31" t="s">
        <v>202</v>
      </c>
      <c r="B52" s="31" t="s">
        <v>19</v>
      </c>
      <c r="C52" s="29" t="s">
        <v>15</v>
      </c>
      <c r="D52" s="30" t="s">
        <v>182</v>
      </c>
      <c r="E52" s="31">
        <v>53</v>
      </c>
      <c r="F52" s="29">
        <v>61.2142</v>
      </c>
      <c r="G52" s="29">
        <v>-150.4867</v>
      </c>
      <c r="H52" s="29" t="s">
        <v>27</v>
      </c>
      <c r="I52" s="29" t="s">
        <v>21</v>
      </c>
      <c r="J52" s="29" t="s">
        <v>19</v>
      </c>
      <c r="K52" s="29" t="s">
        <v>21</v>
      </c>
      <c r="L52" s="29" t="s">
        <v>20</v>
      </c>
      <c r="M52" s="29" t="s">
        <v>159</v>
      </c>
      <c r="N52" s="29">
        <v>75</v>
      </c>
      <c r="O52" s="29">
        <v>5</v>
      </c>
      <c r="P52" s="29" t="s">
        <v>22</v>
      </c>
      <c r="Q52" s="29" t="s">
        <v>104</v>
      </c>
      <c r="R52" s="31" t="s">
        <v>104</v>
      </c>
      <c r="S52" s="29" t="s">
        <v>29</v>
      </c>
      <c r="T52" s="29">
        <v>0</v>
      </c>
      <c r="U52" s="29">
        <v>10</v>
      </c>
      <c r="V52" s="29">
        <v>1</v>
      </c>
      <c r="W52" s="29">
        <v>10</v>
      </c>
      <c r="X52" s="29" t="s">
        <v>23</v>
      </c>
      <c r="Y52" s="29" t="s">
        <v>30</v>
      </c>
      <c r="Z52" s="29" t="s">
        <v>20</v>
      </c>
      <c r="AA52" s="29" t="s">
        <v>20</v>
      </c>
      <c r="AB52" s="29" t="s">
        <v>183</v>
      </c>
      <c r="AC52" s="31" t="str">
        <f t="shared" si="1"/>
        <v>KEL_07/21/2014 17:11:52</v>
      </c>
      <c r="AD52" s="31" t="s">
        <v>204</v>
      </c>
      <c r="AE52" s="31" t="s">
        <v>207</v>
      </c>
    </row>
    <row r="53" spans="1:31" ht="15">
      <c r="A53" s="31" t="s">
        <v>202</v>
      </c>
      <c r="B53" s="31" t="s">
        <v>19</v>
      </c>
      <c r="C53" s="29" t="s">
        <v>15</v>
      </c>
      <c r="D53" s="30" t="s">
        <v>184</v>
      </c>
      <c r="E53" s="31">
        <v>54</v>
      </c>
      <c r="F53" s="29">
        <v>61.2159</v>
      </c>
      <c r="G53" s="29">
        <v>-150.3642</v>
      </c>
      <c r="H53" s="29" t="s">
        <v>27</v>
      </c>
      <c r="I53" s="29" t="s">
        <v>159</v>
      </c>
      <c r="J53" s="29" t="s">
        <v>19</v>
      </c>
      <c r="K53" s="29" t="s">
        <v>21</v>
      </c>
      <c r="L53" s="29" t="s">
        <v>20</v>
      </c>
      <c r="M53" s="29" t="s">
        <v>159</v>
      </c>
      <c r="N53" s="29">
        <v>53</v>
      </c>
      <c r="O53" s="29">
        <v>5</v>
      </c>
      <c r="P53" s="31" t="s">
        <v>22</v>
      </c>
      <c r="Q53" s="29" t="s">
        <v>104</v>
      </c>
      <c r="R53" s="31" t="s">
        <v>104</v>
      </c>
      <c r="S53" s="29" t="s">
        <v>29</v>
      </c>
      <c r="T53" s="29">
        <v>0</v>
      </c>
      <c r="U53" s="29">
        <v>12</v>
      </c>
      <c r="V53" s="29">
        <v>2</v>
      </c>
      <c r="W53" s="29">
        <v>10</v>
      </c>
      <c r="X53" s="29" t="s">
        <v>23</v>
      </c>
      <c r="Y53" s="29" t="s">
        <v>30</v>
      </c>
      <c r="Z53" s="29" t="s">
        <v>20</v>
      </c>
      <c r="AA53" s="29" t="s">
        <v>20</v>
      </c>
      <c r="AB53" s="29" t="s">
        <v>185</v>
      </c>
      <c r="AC53" s="31" t="str">
        <f t="shared" si="1"/>
        <v>JCP_07/21/2014 17:57:46</v>
      </c>
      <c r="AD53" s="31" t="s">
        <v>204</v>
      </c>
      <c r="AE53" s="31" t="s">
        <v>207</v>
      </c>
    </row>
    <row r="54" spans="1:31" ht="15">
      <c r="A54" s="31" t="s">
        <v>202</v>
      </c>
      <c r="B54" s="31" t="s">
        <v>19</v>
      </c>
      <c r="C54" s="29" t="s">
        <v>15</v>
      </c>
      <c r="D54" s="30" t="s">
        <v>186</v>
      </c>
      <c r="E54" s="31">
        <v>55</v>
      </c>
      <c r="F54" s="29">
        <v>61.2466</v>
      </c>
      <c r="G54" s="29">
        <v>-150.2748</v>
      </c>
      <c r="H54" s="29" t="s">
        <v>120</v>
      </c>
      <c r="I54" s="29" t="s">
        <v>159</v>
      </c>
      <c r="J54" s="29" t="s">
        <v>19</v>
      </c>
      <c r="K54" s="29" t="s">
        <v>21</v>
      </c>
      <c r="L54" s="29" t="s">
        <v>20</v>
      </c>
      <c r="M54" s="29" t="s">
        <v>159</v>
      </c>
      <c r="N54" s="29">
        <v>230</v>
      </c>
      <c r="O54" s="29">
        <v>7</v>
      </c>
      <c r="P54" s="31" t="s">
        <v>22</v>
      </c>
      <c r="Q54" s="29" t="s">
        <v>104</v>
      </c>
      <c r="R54" s="31" t="s">
        <v>104</v>
      </c>
      <c r="S54" s="29" t="s">
        <v>29</v>
      </c>
      <c r="T54" s="29">
        <v>0</v>
      </c>
      <c r="U54" s="29">
        <v>17</v>
      </c>
      <c r="V54" s="29">
        <v>2</v>
      </c>
      <c r="W54" s="29">
        <v>10</v>
      </c>
      <c r="X54" s="29" t="s">
        <v>23</v>
      </c>
      <c r="Y54" s="29" t="s">
        <v>30</v>
      </c>
      <c r="Z54" s="29" t="s">
        <v>20</v>
      </c>
      <c r="AA54" s="29" t="s">
        <v>20</v>
      </c>
      <c r="AB54" s="29" t="s">
        <v>187</v>
      </c>
      <c r="AC54" s="31" t="str">
        <f t="shared" si="1"/>
        <v>JCP_07/21/2014 18:39:52</v>
      </c>
      <c r="AD54" s="31" t="s">
        <v>204</v>
      </c>
      <c r="AE54" s="31" t="s">
        <v>207</v>
      </c>
    </row>
    <row r="55" spans="1:31" ht="15">
      <c r="A55" s="31" t="s">
        <v>203</v>
      </c>
      <c r="B55" s="31" t="s">
        <v>19</v>
      </c>
      <c r="C55" s="27" t="s">
        <v>15</v>
      </c>
      <c r="D55" s="28" t="s">
        <v>158</v>
      </c>
      <c r="E55" s="31">
        <v>56</v>
      </c>
      <c r="F55" s="27">
        <v>61.1909</v>
      </c>
      <c r="G55" s="27">
        <v>-150.7228</v>
      </c>
      <c r="H55" s="27" t="s">
        <v>17</v>
      </c>
      <c r="I55" s="27" t="s">
        <v>159</v>
      </c>
      <c r="J55" s="27" t="s">
        <v>19</v>
      </c>
      <c r="K55" s="27" t="s">
        <v>21</v>
      </c>
      <c r="L55" s="27" t="s">
        <v>20</v>
      </c>
      <c r="M55" s="27" t="s">
        <v>159</v>
      </c>
      <c r="N55" s="27">
        <v>112</v>
      </c>
      <c r="O55" s="27">
        <v>1</v>
      </c>
      <c r="P55" s="27" t="s">
        <v>22</v>
      </c>
      <c r="Q55" s="27" t="s">
        <v>104</v>
      </c>
      <c r="R55" s="31" t="s">
        <v>104</v>
      </c>
      <c r="S55" s="27" t="s">
        <v>29</v>
      </c>
      <c r="T55" s="27">
        <v>0</v>
      </c>
      <c r="U55" s="27">
        <v>16</v>
      </c>
      <c r="V55" s="27">
        <v>2</v>
      </c>
      <c r="W55" s="27">
        <v>10</v>
      </c>
      <c r="X55" s="27" t="s">
        <v>23</v>
      </c>
      <c r="Y55" s="27" t="s">
        <v>33</v>
      </c>
      <c r="Z55" s="27">
        <v>1000</v>
      </c>
      <c r="AA55" s="27">
        <v>1100</v>
      </c>
      <c r="AB55" s="27" t="s">
        <v>160</v>
      </c>
      <c r="AC55" s="31" t="str">
        <f t="shared" si="1"/>
        <v>JCP_07/22/2014 08:35:14</v>
      </c>
      <c r="AD55" s="31" t="s">
        <v>204</v>
      </c>
      <c r="AE55" s="31" t="s">
        <v>207</v>
      </c>
    </row>
    <row r="56" spans="1:31" ht="15">
      <c r="A56" s="31" t="s">
        <v>203</v>
      </c>
      <c r="B56" s="31" t="s">
        <v>19</v>
      </c>
      <c r="C56" s="27" t="s">
        <v>15</v>
      </c>
      <c r="D56" s="28" t="s">
        <v>161</v>
      </c>
      <c r="E56" s="31">
        <v>57</v>
      </c>
      <c r="F56" s="27">
        <v>61.1748</v>
      </c>
      <c r="G56" s="27">
        <v>-150.6558</v>
      </c>
      <c r="H56" s="27" t="s">
        <v>27</v>
      </c>
      <c r="I56" s="27" t="s">
        <v>159</v>
      </c>
      <c r="J56" s="27" t="s">
        <v>19</v>
      </c>
      <c r="K56" s="27" t="s">
        <v>21</v>
      </c>
      <c r="L56" s="27" t="s">
        <v>20</v>
      </c>
      <c r="M56" s="27" t="s">
        <v>159</v>
      </c>
      <c r="N56" s="27">
        <v>33</v>
      </c>
      <c r="O56" s="27">
        <v>6</v>
      </c>
      <c r="P56" s="27" t="s">
        <v>22</v>
      </c>
      <c r="Q56" s="27">
        <v>2</v>
      </c>
      <c r="R56" s="31" t="s">
        <v>104</v>
      </c>
      <c r="S56" s="27" t="s">
        <v>29</v>
      </c>
      <c r="T56" s="27">
        <v>0</v>
      </c>
      <c r="U56" s="27">
        <v>70</v>
      </c>
      <c r="V56" s="27">
        <v>2</v>
      </c>
      <c r="W56" s="27">
        <v>10</v>
      </c>
      <c r="X56" s="27" t="s">
        <v>23</v>
      </c>
      <c r="Y56" s="27" t="s">
        <v>33</v>
      </c>
      <c r="Z56" s="27">
        <v>130</v>
      </c>
      <c r="AA56" s="27">
        <v>230</v>
      </c>
      <c r="AB56" s="27" t="s">
        <v>162</v>
      </c>
      <c r="AC56" s="31" t="str">
        <f t="shared" si="1"/>
        <v>JCP_07/22/2014 09:02:08</v>
      </c>
      <c r="AD56" s="31" t="s">
        <v>204</v>
      </c>
      <c r="AE56" s="31" t="s">
        <v>207</v>
      </c>
    </row>
    <row r="57" spans="1:31" ht="15">
      <c r="A57" s="31" t="s">
        <v>203</v>
      </c>
      <c r="B57" s="31" t="s">
        <v>19</v>
      </c>
      <c r="C57" s="27" t="s">
        <v>15</v>
      </c>
      <c r="D57" s="28" t="s">
        <v>163</v>
      </c>
      <c r="E57" s="31">
        <v>58</v>
      </c>
      <c r="F57" s="27">
        <v>61.1641</v>
      </c>
      <c r="G57" s="27">
        <v>-150.5746</v>
      </c>
      <c r="H57" s="27" t="s">
        <v>27</v>
      </c>
      <c r="I57" s="27" t="s">
        <v>21</v>
      </c>
      <c r="J57" s="27" t="s">
        <v>19</v>
      </c>
      <c r="K57" s="27" t="s">
        <v>21</v>
      </c>
      <c r="L57" s="27" t="s">
        <v>20</v>
      </c>
      <c r="M57" s="27" t="s">
        <v>159</v>
      </c>
      <c r="N57" s="27">
        <v>120</v>
      </c>
      <c r="O57" s="27">
        <v>7</v>
      </c>
      <c r="P57" s="27" t="s">
        <v>22</v>
      </c>
      <c r="Q57" s="27">
        <v>3</v>
      </c>
      <c r="R57" s="31" t="s">
        <v>104</v>
      </c>
      <c r="S57" s="27" t="s">
        <v>29</v>
      </c>
      <c r="T57" s="27">
        <v>0</v>
      </c>
      <c r="U57" s="27">
        <v>73</v>
      </c>
      <c r="V57" s="27">
        <v>3</v>
      </c>
      <c r="W57" s="27">
        <v>10</v>
      </c>
      <c r="X57" s="27" t="s">
        <v>23</v>
      </c>
      <c r="Y57" s="27" t="s">
        <v>109</v>
      </c>
      <c r="Z57" s="27">
        <v>1100</v>
      </c>
      <c r="AA57" s="27">
        <v>1130</v>
      </c>
      <c r="AB57" s="27" t="s">
        <v>164</v>
      </c>
      <c r="AC57" s="31" t="str">
        <f t="shared" si="1"/>
        <v>KEL_07/22/2014 09:29:50</v>
      </c>
      <c r="AD57" s="31" t="s">
        <v>204</v>
      </c>
      <c r="AE57" s="31" t="s">
        <v>207</v>
      </c>
    </row>
    <row r="58" spans="1:31" ht="15">
      <c r="A58" s="31" t="s">
        <v>203</v>
      </c>
      <c r="B58" s="31" t="s">
        <v>19</v>
      </c>
      <c r="C58" s="27" t="s">
        <v>15</v>
      </c>
      <c r="D58" s="28" t="s">
        <v>165</v>
      </c>
      <c r="E58" s="31">
        <v>59</v>
      </c>
      <c r="F58" s="27">
        <v>61.1766</v>
      </c>
      <c r="G58" s="27">
        <v>-150.5082</v>
      </c>
      <c r="H58" s="27" t="s">
        <v>27</v>
      </c>
      <c r="I58" s="27" t="s">
        <v>159</v>
      </c>
      <c r="J58" s="27" t="s">
        <v>19</v>
      </c>
      <c r="K58" s="27" t="s">
        <v>21</v>
      </c>
      <c r="L58" s="27" t="s">
        <v>20</v>
      </c>
      <c r="M58" s="27" t="s">
        <v>159</v>
      </c>
      <c r="N58" s="27">
        <v>86</v>
      </c>
      <c r="O58" s="27">
        <v>7</v>
      </c>
      <c r="P58" s="27" t="s">
        <v>22</v>
      </c>
      <c r="Q58" s="27">
        <v>5</v>
      </c>
      <c r="R58" s="27" t="s">
        <v>104</v>
      </c>
      <c r="S58" s="27" t="s">
        <v>29</v>
      </c>
      <c r="T58" s="27">
        <v>0</v>
      </c>
      <c r="U58" s="27">
        <v>57</v>
      </c>
      <c r="V58" s="27">
        <v>2</v>
      </c>
      <c r="W58" s="27">
        <v>10</v>
      </c>
      <c r="X58" s="27" t="s">
        <v>23</v>
      </c>
      <c r="Y58" s="27" t="s">
        <v>33</v>
      </c>
      <c r="Z58" s="27">
        <v>1030</v>
      </c>
      <c r="AA58" s="27">
        <v>1130</v>
      </c>
      <c r="AB58" s="27" t="s">
        <v>166</v>
      </c>
      <c r="AC58" s="31" t="str">
        <f t="shared" si="1"/>
        <v>JCP_07/22/2014 10:02:25</v>
      </c>
      <c r="AD58" s="31" t="s">
        <v>204</v>
      </c>
      <c r="AE58" s="31" t="s">
        <v>207</v>
      </c>
    </row>
    <row r="59" spans="1:31" ht="15">
      <c r="A59" s="31" t="s">
        <v>203</v>
      </c>
      <c r="B59" s="31" t="s">
        <v>19</v>
      </c>
      <c r="C59" s="27" t="s">
        <v>15</v>
      </c>
      <c r="D59" s="28" t="s">
        <v>167</v>
      </c>
      <c r="E59" s="31">
        <v>60</v>
      </c>
      <c r="F59" s="27">
        <v>61.1584</v>
      </c>
      <c r="G59" s="27">
        <v>-150.4551</v>
      </c>
      <c r="H59" s="27" t="s">
        <v>27</v>
      </c>
      <c r="I59" s="27" t="s">
        <v>159</v>
      </c>
      <c r="J59" s="27" t="s">
        <v>19</v>
      </c>
      <c r="K59" s="27" t="s">
        <v>21</v>
      </c>
      <c r="L59" s="27" t="s">
        <v>20</v>
      </c>
      <c r="M59" s="27" t="s">
        <v>159</v>
      </c>
      <c r="N59" s="27">
        <v>27</v>
      </c>
      <c r="O59" s="27">
        <v>6</v>
      </c>
      <c r="P59" s="27" t="s">
        <v>168</v>
      </c>
      <c r="Q59" s="27">
        <v>6</v>
      </c>
      <c r="R59" s="27" t="s">
        <v>104</v>
      </c>
      <c r="S59" s="27" t="s">
        <v>29</v>
      </c>
      <c r="T59" s="27">
        <v>0</v>
      </c>
      <c r="U59" s="27">
        <v>69</v>
      </c>
      <c r="V59" s="27">
        <v>3</v>
      </c>
      <c r="W59" s="27">
        <v>10</v>
      </c>
      <c r="X59" s="27" t="s">
        <v>23</v>
      </c>
      <c r="Y59" s="27" t="s">
        <v>33</v>
      </c>
      <c r="Z59" s="27">
        <v>200</v>
      </c>
      <c r="AA59" s="27">
        <v>230</v>
      </c>
      <c r="AB59" s="27" t="s">
        <v>169</v>
      </c>
      <c r="AC59" s="31" t="str">
        <f t="shared" si="1"/>
        <v>JCP_07/22/2014 10:28:13</v>
      </c>
      <c r="AD59" s="31" t="s">
        <v>204</v>
      </c>
      <c r="AE59" s="31" t="s">
        <v>207</v>
      </c>
    </row>
    <row r="60" spans="1:31" ht="15">
      <c r="A60" s="31" t="s">
        <v>203</v>
      </c>
      <c r="B60" s="31" t="s">
        <v>19</v>
      </c>
      <c r="C60" s="27" t="s">
        <v>15</v>
      </c>
      <c r="D60" s="28" t="s">
        <v>170</v>
      </c>
      <c r="E60" s="31">
        <v>61</v>
      </c>
      <c r="F60" s="27">
        <v>61.1707</v>
      </c>
      <c r="G60" s="27">
        <v>-150.3777</v>
      </c>
      <c r="H60" s="27" t="s">
        <v>27</v>
      </c>
      <c r="I60" s="27" t="s">
        <v>159</v>
      </c>
      <c r="J60" s="27" t="s">
        <v>19</v>
      </c>
      <c r="K60" s="27" t="s">
        <v>21</v>
      </c>
      <c r="L60" s="27" t="s">
        <v>20</v>
      </c>
      <c r="M60" s="27" t="s">
        <v>159</v>
      </c>
      <c r="N60" s="27">
        <v>90</v>
      </c>
      <c r="O60" s="27">
        <v>5</v>
      </c>
      <c r="P60" s="27" t="s">
        <v>22</v>
      </c>
      <c r="Q60" s="27">
        <v>7</v>
      </c>
      <c r="R60" s="27" t="s">
        <v>104</v>
      </c>
      <c r="S60" s="27" t="s">
        <v>29</v>
      </c>
      <c r="T60" s="27">
        <v>0</v>
      </c>
      <c r="U60" s="27">
        <v>64</v>
      </c>
      <c r="V60" s="27">
        <v>3</v>
      </c>
      <c r="W60" s="27">
        <v>10</v>
      </c>
      <c r="X60" s="27" t="s">
        <v>23</v>
      </c>
      <c r="Y60" s="27" t="s">
        <v>33</v>
      </c>
      <c r="Z60" s="27">
        <v>1230</v>
      </c>
      <c r="AA60" s="27">
        <v>100</v>
      </c>
      <c r="AB60" s="27" t="s">
        <v>171</v>
      </c>
      <c r="AC60" s="31" t="str">
        <f t="shared" si="1"/>
        <v>JCP_07/22/2014 10:58:59</v>
      </c>
      <c r="AD60" s="31" t="s">
        <v>204</v>
      </c>
      <c r="AE60" s="31" t="s">
        <v>207</v>
      </c>
    </row>
    <row r="61" spans="1:31" ht="15">
      <c r="A61" s="31" t="s">
        <v>203</v>
      </c>
      <c r="B61" s="31" t="s">
        <v>19</v>
      </c>
      <c r="C61" s="27" t="s">
        <v>15</v>
      </c>
      <c r="D61" s="28" t="s">
        <v>172</v>
      </c>
      <c r="E61" s="31">
        <v>62</v>
      </c>
      <c r="F61" s="27">
        <v>61.1788</v>
      </c>
      <c r="G61" s="27">
        <v>-150.3264</v>
      </c>
      <c r="H61" s="27" t="s">
        <v>120</v>
      </c>
      <c r="I61" s="27" t="s">
        <v>159</v>
      </c>
      <c r="J61" s="27" t="s">
        <v>19</v>
      </c>
      <c r="K61" s="27" t="s">
        <v>21</v>
      </c>
      <c r="L61" s="27" t="s">
        <v>20</v>
      </c>
      <c r="M61" s="27" t="s">
        <v>159</v>
      </c>
      <c r="N61" s="27">
        <v>0</v>
      </c>
      <c r="O61" s="27">
        <v>0</v>
      </c>
      <c r="P61" s="27" t="s">
        <v>22</v>
      </c>
      <c r="Q61" s="27">
        <v>8</v>
      </c>
      <c r="R61" s="27" t="s">
        <v>104</v>
      </c>
      <c r="S61" s="27" t="s">
        <v>29</v>
      </c>
      <c r="T61" s="27">
        <v>0</v>
      </c>
      <c r="U61" s="27">
        <v>45</v>
      </c>
      <c r="V61" s="27">
        <v>2</v>
      </c>
      <c r="W61" s="27">
        <v>10</v>
      </c>
      <c r="X61" s="27" t="s">
        <v>23</v>
      </c>
      <c r="Y61" s="27" t="s">
        <v>33</v>
      </c>
      <c r="Z61" s="27">
        <v>300</v>
      </c>
      <c r="AA61" s="27">
        <v>330</v>
      </c>
      <c r="AB61" s="27" t="s">
        <v>173</v>
      </c>
      <c r="AC61" s="31" t="str">
        <f t="shared" si="1"/>
        <v>JCP_07/22/2014 11:30:18</v>
      </c>
      <c r="AD61" s="31" t="s">
        <v>204</v>
      </c>
      <c r="AE61" s="31" t="s">
        <v>207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24.00390625" style="0" bestFit="1" customWidth="1"/>
    <col min="2" max="2" width="55.00390625" style="8" customWidth="1"/>
    <col min="3" max="3" width="33.57421875" style="0" bestFit="1" customWidth="1"/>
    <col min="4" max="4" width="8.28125" style="0" bestFit="1" customWidth="1"/>
    <col min="5" max="5" width="37.28125" style="0" customWidth="1"/>
    <col min="6" max="6" width="38.57421875" style="7" customWidth="1"/>
    <col min="7" max="7" width="38.28125" style="0" customWidth="1"/>
  </cols>
  <sheetData>
    <row r="1" spans="1:5" ht="15">
      <c r="A1" s="4" t="s">
        <v>61</v>
      </c>
      <c r="B1" s="5" t="s">
        <v>62</v>
      </c>
      <c r="C1" s="4" t="s">
        <v>63</v>
      </c>
      <c r="D1" s="4" t="s">
        <v>64</v>
      </c>
      <c r="E1" s="6"/>
    </row>
    <row r="2" spans="1:7" ht="15">
      <c r="A2" t="s">
        <v>44</v>
      </c>
      <c r="B2" s="8" t="s">
        <v>65</v>
      </c>
      <c r="D2" t="s">
        <v>66</v>
      </c>
      <c r="E2" s="7"/>
      <c r="G2" s="2"/>
    </row>
    <row r="3" spans="1:7" ht="15">
      <c r="A3" t="s">
        <v>0</v>
      </c>
      <c r="B3" s="8" t="s">
        <v>67</v>
      </c>
      <c r="D3" t="s">
        <v>66</v>
      </c>
      <c r="G3" s="2"/>
    </row>
    <row r="4" spans="1:7" ht="15">
      <c r="A4" t="s">
        <v>1</v>
      </c>
      <c r="B4" s="8" t="s">
        <v>15</v>
      </c>
      <c r="D4" t="s">
        <v>66</v>
      </c>
      <c r="G4" s="2"/>
    </row>
    <row r="5" spans="1:5" ht="15">
      <c r="A5" t="s">
        <v>45</v>
      </c>
      <c r="B5" s="8" t="s">
        <v>68</v>
      </c>
      <c r="D5" t="s">
        <v>69</v>
      </c>
      <c r="E5" s="7"/>
    </row>
    <row r="6" spans="1:4" ht="15">
      <c r="A6" t="s">
        <v>2</v>
      </c>
      <c r="B6" s="8" t="s">
        <v>70</v>
      </c>
      <c r="D6" t="s">
        <v>71</v>
      </c>
    </row>
    <row r="7" spans="1:6" ht="60">
      <c r="A7" t="s">
        <v>205</v>
      </c>
      <c r="B7" s="9" t="s">
        <v>72</v>
      </c>
      <c r="D7" t="s">
        <v>69</v>
      </c>
      <c r="E7" s="2"/>
      <c r="F7"/>
    </row>
    <row r="8" spans="1:6" ht="60">
      <c r="A8" t="s">
        <v>213</v>
      </c>
      <c r="B8" s="9" t="s">
        <v>73</v>
      </c>
      <c r="D8" t="s">
        <v>69</v>
      </c>
      <c r="E8" s="2"/>
      <c r="F8"/>
    </row>
    <row r="9" spans="1:4" ht="15">
      <c r="A9" t="s">
        <v>3</v>
      </c>
      <c r="B9" s="8" t="s">
        <v>74</v>
      </c>
      <c r="C9" t="s">
        <v>75</v>
      </c>
      <c r="D9" t="s">
        <v>66</v>
      </c>
    </row>
    <row r="10" spans="1:7" ht="15">
      <c r="A10" t="s">
        <v>4</v>
      </c>
      <c r="B10" s="8" t="s">
        <v>76</v>
      </c>
      <c r="D10" t="s">
        <v>66</v>
      </c>
      <c r="G10" s="2"/>
    </row>
    <row r="11" spans="1:7" ht="15">
      <c r="A11" t="s">
        <v>5</v>
      </c>
      <c r="B11" s="8" t="s">
        <v>77</v>
      </c>
      <c r="C11" t="s">
        <v>78</v>
      </c>
      <c r="D11" t="s">
        <v>66</v>
      </c>
      <c r="G11" s="2"/>
    </row>
    <row r="12" spans="1:7" ht="15">
      <c r="A12" t="s">
        <v>46</v>
      </c>
      <c r="B12" s="8" t="s">
        <v>79</v>
      </c>
      <c r="C12" t="s">
        <v>80</v>
      </c>
      <c r="D12" t="s">
        <v>66</v>
      </c>
      <c r="E12" s="11"/>
      <c r="G12" s="2"/>
    </row>
    <row r="13" spans="1:7" ht="15">
      <c r="A13" t="s">
        <v>47</v>
      </c>
      <c r="B13" s="8" t="s">
        <v>79</v>
      </c>
      <c r="C13" t="s">
        <v>80</v>
      </c>
      <c r="D13" t="s">
        <v>66</v>
      </c>
      <c r="E13" s="11"/>
      <c r="G13" s="2"/>
    </row>
    <row r="14" spans="1:7" ht="15">
      <c r="A14" t="s">
        <v>48</v>
      </c>
      <c r="B14" s="8" t="s">
        <v>79</v>
      </c>
      <c r="C14" t="s">
        <v>80</v>
      </c>
      <c r="D14" t="s">
        <v>66</v>
      </c>
      <c r="E14" s="11"/>
      <c r="G14" s="2"/>
    </row>
    <row r="15" spans="1:7" ht="15">
      <c r="A15" t="s">
        <v>6</v>
      </c>
      <c r="B15" s="9" t="s">
        <v>81</v>
      </c>
      <c r="D15" t="s">
        <v>66</v>
      </c>
      <c r="G15" s="2"/>
    </row>
    <row r="16" spans="1:7" ht="15">
      <c r="A16" t="s">
        <v>7</v>
      </c>
      <c r="B16" s="8" t="s">
        <v>82</v>
      </c>
      <c r="D16" t="s">
        <v>69</v>
      </c>
      <c r="G16" s="2"/>
    </row>
    <row r="17" spans="1:7" ht="15">
      <c r="A17" t="s">
        <v>8</v>
      </c>
      <c r="B17" s="8" t="s">
        <v>83</v>
      </c>
      <c r="C17" t="s">
        <v>84</v>
      </c>
      <c r="D17" t="s">
        <v>66</v>
      </c>
      <c r="G17" s="2"/>
    </row>
    <row r="18" spans="1:7" ht="15">
      <c r="A18" t="s">
        <v>49</v>
      </c>
      <c r="B18" s="8" t="s">
        <v>85</v>
      </c>
      <c r="D18" t="s">
        <v>66</v>
      </c>
      <c r="E18" s="10"/>
      <c r="G18" s="2"/>
    </row>
    <row r="19" spans="1:7" ht="15">
      <c r="A19" t="s">
        <v>9</v>
      </c>
      <c r="B19" s="8" t="s">
        <v>86</v>
      </c>
      <c r="D19" t="s">
        <v>66</v>
      </c>
      <c r="G19" s="2"/>
    </row>
    <row r="20" spans="1:7" ht="15">
      <c r="A20" t="s">
        <v>10</v>
      </c>
      <c r="B20" s="8" t="s">
        <v>87</v>
      </c>
      <c r="D20" t="s">
        <v>69</v>
      </c>
      <c r="G20" s="2"/>
    </row>
    <row r="21" spans="1:7" ht="15">
      <c r="A21" t="s">
        <v>11</v>
      </c>
      <c r="B21" s="8" t="s">
        <v>88</v>
      </c>
      <c r="D21" t="s">
        <v>69</v>
      </c>
      <c r="G21" s="2"/>
    </row>
    <row r="22" spans="1:7" ht="17.25" customHeight="1">
      <c r="A22" t="s">
        <v>50</v>
      </c>
      <c r="B22" s="9" t="s">
        <v>89</v>
      </c>
      <c r="D22" t="s">
        <v>69</v>
      </c>
      <c r="E22" s="10"/>
      <c r="G22" s="2"/>
    </row>
    <row r="23" spans="1:7" ht="15">
      <c r="A23" t="s">
        <v>51</v>
      </c>
      <c r="B23" s="8" t="s">
        <v>90</v>
      </c>
      <c r="D23" t="s">
        <v>69</v>
      </c>
      <c r="G23" s="2"/>
    </row>
    <row r="24" spans="1:7" ht="45">
      <c r="A24" t="s">
        <v>12</v>
      </c>
      <c r="B24" s="12" t="s">
        <v>91</v>
      </c>
      <c r="D24" t="s">
        <v>69</v>
      </c>
      <c r="G24" s="2"/>
    </row>
    <row r="25" spans="1:7" ht="15">
      <c r="A25" t="s">
        <v>13</v>
      </c>
      <c r="B25" s="8" t="s">
        <v>92</v>
      </c>
      <c r="C25" t="s">
        <v>93</v>
      </c>
      <c r="D25" t="s">
        <v>66</v>
      </c>
      <c r="G25" s="2"/>
    </row>
    <row r="26" spans="1:7" ht="15">
      <c r="A26" t="s">
        <v>52</v>
      </c>
      <c r="B26" s="8" t="s">
        <v>94</v>
      </c>
      <c r="C26" t="s">
        <v>95</v>
      </c>
      <c r="D26" t="s">
        <v>66</v>
      </c>
      <c r="G26" s="2"/>
    </row>
    <row r="27" spans="1:7" ht="60">
      <c r="A27" t="s">
        <v>53</v>
      </c>
      <c r="B27" s="13" t="s">
        <v>96</v>
      </c>
      <c r="D27" t="s">
        <v>66</v>
      </c>
      <c r="E27" s="10"/>
      <c r="G27" s="2"/>
    </row>
    <row r="28" spans="1:7" ht="45">
      <c r="A28" t="s">
        <v>54</v>
      </c>
      <c r="B28" s="13" t="s">
        <v>97</v>
      </c>
      <c r="D28" t="s">
        <v>66</v>
      </c>
      <c r="E28" s="10"/>
      <c r="G28" s="2"/>
    </row>
    <row r="29" spans="1:4" ht="15">
      <c r="A29" t="s">
        <v>14</v>
      </c>
      <c r="D29" t="s">
        <v>66</v>
      </c>
    </row>
    <row r="30" ht="15">
      <c r="A30" s="2" t="s">
        <v>55</v>
      </c>
    </row>
    <row r="31" ht="15">
      <c r="A31" s="2" t="s">
        <v>56</v>
      </c>
    </row>
    <row r="32" ht="15">
      <c r="A32" s="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LGLFIELDUSER3</dc:creator>
  <cp:keywords/>
  <dc:description/>
  <cp:lastModifiedBy>Lauren Bisson</cp:lastModifiedBy>
  <dcterms:created xsi:type="dcterms:W3CDTF">2014-06-05T23:31:29Z</dcterms:created>
  <dcterms:modified xsi:type="dcterms:W3CDTF">2014-08-26T16:36:59Z</dcterms:modified>
  <cp:category/>
  <cp:version/>
  <cp:contentType/>
  <cp:contentStatus/>
</cp:coreProperties>
</file>